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 tabRatio="718" firstSheet="3" activeTab="9"/>
  </bookViews>
  <sheets>
    <sheet name="YORK中央空调" sheetId="8" r:id="rId1"/>
    <sheet name="LU037空调" sheetId="9" r:id="rId2"/>
    <sheet name="BU065空调" sheetId="10" r:id="rId3"/>
    <sheet name="DME037空调" sheetId="11" r:id="rId4"/>
    <sheet name="PEX空调" sheetId="12" r:id="rId5"/>
    <sheet name="CMR30空调" sheetId="13" r:id="rId6"/>
    <sheet name="阿尔西" sheetId="14" r:id="rId7"/>
    <sheet name="艾默生" sheetId="15" r:id="rId8"/>
    <sheet name="依米康" sheetId="16" r:id="rId9"/>
    <sheet name="普通分体空调" sheetId="19" r:id="rId10"/>
  </sheets>
  <definedNames>
    <definedName name="_xlnm._FilterDatabase" localSheetId="8" hidden="1">依米康!$A$2:$J$398</definedName>
    <definedName name="_xlnm._FilterDatabase" localSheetId="6" hidden="1">阿尔西!$A$4:$J$276</definedName>
    <definedName name="_xlnm._FilterDatabase" localSheetId="7" hidden="1">艾默生!$A$4:$I$88</definedName>
    <definedName name="_xlnm.Print_Area" localSheetId="6">阿尔西!$A$1:$J$273</definedName>
    <definedName name="_xlnm.Print_Titles" localSheetId="6">阿尔西!$1:$2</definedName>
  </definedNames>
  <calcPr calcId="144525"/>
</workbook>
</file>

<file path=xl/sharedStrings.xml><?xml version="1.0" encoding="utf-8"?>
<sst xmlns="http://schemas.openxmlformats.org/spreadsheetml/2006/main" count="6348" uniqueCount="1655">
  <si>
    <t>一、YORK中央空调常用配件</t>
  </si>
  <si>
    <t>序号</t>
  </si>
  <si>
    <t>配件名称</t>
  </si>
  <si>
    <t>单位</t>
  </si>
  <si>
    <t>不含税单价
（元）</t>
  </si>
  <si>
    <t>税率</t>
  </si>
  <si>
    <t>含税单价
（元）</t>
  </si>
  <si>
    <t>YORK原厂冷冻机油 “S”油</t>
  </si>
  <si>
    <t>桶（5加仑）</t>
  </si>
  <si>
    <t>制冷剂</t>
  </si>
  <si>
    <t>桶(22.7KG)</t>
  </si>
  <si>
    <t>高压消声器</t>
  </si>
  <si>
    <t>个</t>
  </si>
  <si>
    <t>高压表</t>
  </si>
  <si>
    <t>低压表</t>
  </si>
  <si>
    <t>干燥过滤器芯子</t>
  </si>
  <si>
    <t>膨胀阀</t>
  </si>
  <si>
    <t>导热膏</t>
  </si>
  <si>
    <t>瓶</t>
  </si>
  <si>
    <t>发热膏</t>
  </si>
  <si>
    <t>底盖垫片</t>
  </si>
  <si>
    <t>吸气阀门垫片</t>
  </si>
  <si>
    <t>水流开关</t>
  </si>
  <si>
    <t>冷凝器垫片</t>
  </si>
  <si>
    <t>蒸发器垫片</t>
  </si>
  <si>
    <t>清洗刷</t>
  </si>
  <si>
    <t>档圈</t>
  </si>
  <si>
    <t>阀门定位销</t>
  </si>
  <si>
    <t>电磁阀总成</t>
  </si>
  <si>
    <t>空气开关</t>
  </si>
  <si>
    <t>电磁线圈</t>
  </si>
  <si>
    <t>吸气过滤器</t>
  </si>
  <si>
    <t>干燥过滤器</t>
  </si>
  <si>
    <t>油过滤芯</t>
  </si>
  <si>
    <t>主机射流过滤器</t>
  </si>
  <si>
    <t>水密封环</t>
  </si>
  <si>
    <t>付</t>
  </si>
  <si>
    <t>流量开关</t>
  </si>
  <si>
    <t>能量调节器</t>
  </si>
  <si>
    <t>止回阀舌片</t>
  </si>
  <si>
    <t>冷却塔皮带</t>
  </si>
  <si>
    <t>条</t>
  </si>
  <si>
    <t>冷却水系统铅泊</t>
  </si>
  <si>
    <t>卷</t>
  </si>
  <si>
    <t>“O”ling</t>
  </si>
  <si>
    <t>DN200软连接</t>
  </si>
  <si>
    <t>DN200阀门</t>
  </si>
  <si>
    <t>控制面板</t>
  </si>
  <si>
    <t>电机</t>
  </si>
  <si>
    <t>电磁阀</t>
  </si>
  <si>
    <t>软连接</t>
  </si>
  <si>
    <t>滴水盘</t>
  </si>
  <si>
    <t>风轮</t>
  </si>
  <si>
    <t>温度传感器</t>
  </si>
  <si>
    <t>格兰富连轴器</t>
  </si>
  <si>
    <t>止回阀DN250</t>
  </si>
  <si>
    <t>通炮刷子</t>
  </si>
  <si>
    <t>出风口</t>
  </si>
  <si>
    <t>引射过滤器</t>
  </si>
  <si>
    <t>回风箱</t>
  </si>
  <si>
    <t>风管</t>
  </si>
  <si>
    <t>二、力博特LU037</t>
  </si>
  <si>
    <t>名称</t>
  </si>
  <si>
    <t>规格</t>
  </si>
  <si>
    <t>风机轴</t>
  </si>
  <si>
    <t>支</t>
  </si>
  <si>
    <t>风机皮带轮</t>
  </si>
  <si>
    <t>风机皮带轮轴套</t>
  </si>
  <si>
    <t>室内外风机轴承（日本产NACHI）</t>
  </si>
  <si>
    <t>只</t>
  </si>
  <si>
    <t>主风机电机（艾默生）</t>
  </si>
  <si>
    <t>台</t>
  </si>
  <si>
    <t>电机皮带轮</t>
  </si>
  <si>
    <t>室内机风机皮带(固特易）</t>
  </si>
  <si>
    <t>室内机风机皮带（国产）</t>
  </si>
  <si>
    <t>风机保险（艾默生）</t>
  </si>
  <si>
    <t>风机接触器（施耐徳）</t>
  </si>
  <si>
    <t>风机空开（ABB）</t>
  </si>
  <si>
    <t>风机接触器（施耐徳</t>
  </si>
  <si>
    <t>压缩机（开利）</t>
  </si>
  <si>
    <t>制冷电磁阀</t>
  </si>
  <si>
    <t>单向阀</t>
  </si>
  <si>
    <t>膨胀阀（史波兰）</t>
  </si>
  <si>
    <t>高压维修阀（艾默生）</t>
  </si>
  <si>
    <t>低压维修阀（艾默生）</t>
  </si>
  <si>
    <t>高压（保护）开关</t>
  </si>
  <si>
    <t>低压（保护）开关</t>
  </si>
  <si>
    <t>干燥过滤器（丹佛斯）</t>
  </si>
  <si>
    <t>视镜</t>
  </si>
  <si>
    <t>压缩机保险（</t>
  </si>
  <si>
    <t>压缩机接触器（施耐徳）</t>
  </si>
  <si>
    <t>压缩机空开（ABB)</t>
  </si>
  <si>
    <t>R2(R5)继电器（施耐徳）</t>
  </si>
  <si>
    <t>加湿灯管</t>
  </si>
  <si>
    <t>加湿水盘</t>
  </si>
  <si>
    <t>过热保护</t>
  </si>
  <si>
    <t>水位浮子</t>
  </si>
  <si>
    <t>加湿器保险（艾默生）</t>
  </si>
  <si>
    <t>加湿器接触器（施耐徳）</t>
  </si>
  <si>
    <t>加湿器空开（ABB)</t>
  </si>
  <si>
    <t>电加热管</t>
  </si>
  <si>
    <t>电加热器保险</t>
  </si>
  <si>
    <t>电加热器接触器（施耐徳）</t>
  </si>
  <si>
    <t>电加热器空开（ABB)</t>
  </si>
  <si>
    <t>电加热热保护</t>
  </si>
  <si>
    <t>冷凝水泵</t>
  </si>
  <si>
    <t>主电源开关</t>
  </si>
  <si>
    <t>微电脑控制板（艾默生）</t>
  </si>
  <si>
    <t>板</t>
  </si>
  <si>
    <t>启停开关（艾默生）</t>
  </si>
  <si>
    <t>显示板（艾默生）</t>
  </si>
  <si>
    <t>块</t>
  </si>
  <si>
    <t>传感器板（艾默生）</t>
  </si>
  <si>
    <t>变压器</t>
  </si>
  <si>
    <t>过滤网阻塞开关</t>
  </si>
  <si>
    <t>气流安全开关</t>
  </si>
  <si>
    <t>一次性过滤网</t>
  </si>
  <si>
    <t>片</t>
  </si>
  <si>
    <t>可水洗过滤网</t>
  </si>
  <si>
    <t>拆机（包括搬运至仓库或安装地点，同乡镇区域内免二次搬运费，室内机占30％、室外机占70％）</t>
  </si>
  <si>
    <t>装机（包括制冷剂、氮气、冷冻机油、保温层、扎带、排水管，室内机占30％、室外机占70％）</t>
  </si>
  <si>
    <t>二次搬运费（同乡镇区域内免二次搬运费）</t>
  </si>
  <si>
    <t>三、力搏特BU065配件</t>
  </si>
  <si>
    <t>主风机电机</t>
  </si>
  <si>
    <t>室内机风机皮带（固特易）</t>
  </si>
  <si>
    <t>风机空开（ABB)</t>
  </si>
  <si>
    <t>风机过载保护</t>
  </si>
  <si>
    <t>风机保险管(艾默生）</t>
  </si>
  <si>
    <t>风机接触器（施耐德）</t>
  </si>
  <si>
    <t>风机扇叶</t>
  </si>
  <si>
    <t>压缩机（古轮）</t>
  </si>
  <si>
    <t>削音器</t>
  </si>
  <si>
    <t>压缩机保险(艾默生）</t>
  </si>
  <si>
    <t>压缩机接触器</t>
  </si>
  <si>
    <t>反光罩</t>
  </si>
  <si>
    <t>瓷座</t>
  </si>
  <si>
    <t>加湿器空开</t>
  </si>
  <si>
    <t>加湿器保险</t>
  </si>
  <si>
    <t xml:space="preserve">台 </t>
  </si>
  <si>
    <t>温度传感器（艾默生）</t>
  </si>
  <si>
    <t>湿度传感器（艾默生）</t>
  </si>
  <si>
    <t>温湿度传感器板（艾默生）</t>
  </si>
  <si>
    <t>on/off开关</t>
  </si>
  <si>
    <t>指示灯</t>
  </si>
  <si>
    <t>粒</t>
  </si>
  <si>
    <t>控制空开（ABB)</t>
  </si>
  <si>
    <t>控制保险</t>
  </si>
  <si>
    <t>玻璃保险</t>
  </si>
  <si>
    <t>流量调节阀（压力控制）</t>
  </si>
  <si>
    <t>压力安全开关</t>
  </si>
  <si>
    <t>电动调节阀（执行机构）</t>
  </si>
  <si>
    <t>电动调节阀（三通阀体）</t>
  </si>
  <si>
    <t>冷凝器风扇电机(艾默生）</t>
  </si>
  <si>
    <t>冷凝器电机调速(P66)</t>
  </si>
  <si>
    <t>保险</t>
  </si>
  <si>
    <t>压力传感器</t>
  </si>
  <si>
    <t>水泵</t>
  </si>
  <si>
    <t>四、力博特DME037</t>
  </si>
  <si>
    <t>1</t>
  </si>
  <si>
    <t>控制显示板(2版本)（包括主控制板、液晶）</t>
  </si>
  <si>
    <t>2</t>
  </si>
  <si>
    <t>接口电路板(I/O)</t>
  </si>
  <si>
    <t>415411G1</t>
  </si>
  <si>
    <t>3</t>
  </si>
  <si>
    <t>4C13521G1</t>
  </si>
  <si>
    <t>4</t>
  </si>
  <si>
    <t>按键板(2版本)</t>
  </si>
  <si>
    <t>4C13121G2</t>
  </si>
  <si>
    <t>5</t>
  </si>
  <si>
    <t>131149P1</t>
  </si>
  <si>
    <t>6</t>
  </si>
  <si>
    <t>快速接头配件</t>
  </si>
  <si>
    <t>1C19507P2</t>
  </si>
  <si>
    <t>7</t>
  </si>
  <si>
    <t>室内快速接头(液)</t>
  </si>
  <si>
    <t>1C19505P1</t>
  </si>
  <si>
    <t>8</t>
  </si>
  <si>
    <t>室内快速接头(气)</t>
  </si>
  <si>
    <t>1C19508P1</t>
  </si>
  <si>
    <t>9</t>
  </si>
  <si>
    <t>室外快速接头（气）</t>
  </si>
  <si>
    <t>1C19508P2</t>
  </si>
  <si>
    <t>10</t>
  </si>
  <si>
    <t>室外快速接头（液）</t>
  </si>
  <si>
    <t>1C19509P2</t>
  </si>
  <si>
    <t>11</t>
  </si>
  <si>
    <t>蒸发器</t>
  </si>
  <si>
    <t>1C19509P5</t>
  </si>
  <si>
    <t>12</t>
  </si>
  <si>
    <t>加湿罐（卡乐）（包括加湿控制板（艾默生）</t>
  </si>
  <si>
    <t>13</t>
  </si>
  <si>
    <t>室外三相电机（艾默生）</t>
  </si>
  <si>
    <t>14</t>
  </si>
  <si>
    <t>室外风机运行电容</t>
  </si>
  <si>
    <t>1D21122P2</t>
  </si>
  <si>
    <t>15</t>
  </si>
  <si>
    <t>室外电机扇叶</t>
  </si>
  <si>
    <t>B03-0030</t>
  </si>
  <si>
    <t>16</t>
  </si>
  <si>
    <t>三相接触器（施耐德）</t>
  </si>
  <si>
    <t>148230P1</t>
  </si>
  <si>
    <t>17</t>
  </si>
  <si>
    <t>单相接触器（施耐德）</t>
  </si>
  <si>
    <t>E-009F</t>
  </si>
  <si>
    <t>18</t>
  </si>
  <si>
    <t>E-011B</t>
  </si>
  <si>
    <t>19</t>
  </si>
  <si>
    <t>压缩机运行电容</t>
  </si>
  <si>
    <t>148326P2</t>
  </si>
  <si>
    <t>20</t>
  </si>
  <si>
    <t>压缩机电加热带</t>
  </si>
  <si>
    <t>E12-2430</t>
  </si>
  <si>
    <t>21</t>
  </si>
  <si>
    <t>储液罐电加热变压器</t>
  </si>
  <si>
    <t>132102P2</t>
  </si>
  <si>
    <t>22</t>
  </si>
  <si>
    <t>储液罐电加热保险盒</t>
  </si>
  <si>
    <t>127937P3</t>
  </si>
  <si>
    <t>23</t>
  </si>
  <si>
    <t>储液罐电加热保险</t>
  </si>
  <si>
    <t>4A10033P1</t>
  </si>
  <si>
    <t>24</t>
  </si>
  <si>
    <t>储液罐安全阀</t>
  </si>
  <si>
    <t>127977P1</t>
  </si>
  <si>
    <t>25</t>
  </si>
  <si>
    <t>储液罐</t>
  </si>
  <si>
    <t>127140P1</t>
  </si>
  <si>
    <t>26</t>
  </si>
  <si>
    <t>储液罐电加热带</t>
  </si>
  <si>
    <t>27</t>
  </si>
  <si>
    <t>1C21138P2</t>
  </si>
  <si>
    <t>28</t>
  </si>
  <si>
    <t>室外机控制继电器</t>
  </si>
  <si>
    <t>136782P1</t>
  </si>
  <si>
    <t>29</t>
  </si>
  <si>
    <t>液管电磁阀芯</t>
  </si>
  <si>
    <t>E-0130</t>
  </si>
  <si>
    <t>30</t>
  </si>
  <si>
    <t>液管电磁阀线圈</t>
  </si>
  <si>
    <t>127935P5</t>
  </si>
  <si>
    <t>31</t>
  </si>
  <si>
    <t>排气高压开关</t>
  </si>
  <si>
    <t>127935P3</t>
  </si>
  <si>
    <t>32</t>
  </si>
  <si>
    <t>冷凝器盘管</t>
  </si>
  <si>
    <t>148372P1</t>
  </si>
  <si>
    <t>33</t>
  </si>
  <si>
    <t>电加热控制高压开关</t>
  </si>
  <si>
    <t>34</t>
  </si>
  <si>
    <t>加湿控制板（艾默生）</t>
  </si>
  <si>
    <t>132464P1</t>
  </si>
  <si>
    <t>35</t>
  </si>
  <si>
    <t>上水电磁阀</t>
  </si>
  <si>
    <t>36</t>
  </si>
  <si>
    <t>排水电磁阀</t>
  </si>
  <si>
    <t>37</t>
  </si>
  <si>
    <t>室内风机电机（单）（艾默生）</t>
  </si>
  <si>
    <t>38</t>
  </si>
  <si>
    <t>室内风机电机（双）（艾默生）</t>
  </si>
  <si>
    <t>39</t>
  </si>
  <si>
    <t>室内风机扇叶</t>
  </si>
  <si>
    <t>40</t>
  </si>
  <si>
    <t>过滤网</t>
  </si>
  <si>
    <t>41</t>
  </si>
  <si>
    <t>监控接口板（EC2可两台公用)</t>
  </si>
  <si>
    <t>42</t>
  </si>
  <si>
    <t>加装5V、7A监控接口板电源模块（国产）</t>
  </si>
  <si>
    <t>43</t>
  </si>
  <si>
    <t>44</t>
  </si>
  <si>
    <t>45</t>
  </si>
  <si>
    <t>五、力搏特P1030UAPMSIR</t>
  </si>
  <si>
    <t>备注</t>
  </si>
  <si>
    <t>压缩机</t>
  </si>
  <si>
    <t>ZR108KCE-TFD-523</t>
  </si>
  <si>
    <t>原机配件</t>
  </si>
  <si>
    <t>TDEX8</t>
  </si>
  <si>
    <t>室内风机电机</t>
  </si>
  <si>
    <t>LY100L2.2kW</t>
  </si>
  <si>
    <t>室内机风叶</t>
  </si>
  <si>
    <t>SYT12-12L_ST</t>
  </si>
  <si>
    <t>加湿灯管1600W</t>
  </si>
  <si>
    <t>H-0020s</t>
  </si>
  <si>
    <t>电加热器2.0KW</t>
  </si>
  <si>
    <t>球阀</t>
  </si>
  <si>
    <t>GBC16S（液管）</t>
  </si>
  <si>
    <t>GBC22S（气管）</t>
  </si>
  <si>
    <t>Rotalock螺纹接头</t>
  </si>
  <si>
    <t>1-1/4" -ID22</t>
  </si>
  <si>
    <t>压缩机排气口焊接接头</t>
  </si>
  <si>
    <t>1-1/4"-OD19</t>
  </si>
  <si>
    <t>主隔离开关</t>
  </si>
  <si>
    <t>压缩机空开</t>
  </si>
  <si>
    <t>S253S-K20</t>
  </si>
  <si>
    <t>风机空开</t>
  </si>
  <si>
    <t>S253S-K6</t>
  </si>
  <si>
    <t>电加热空开</t>
  </si>
  <si>
    <t>S253S-C20</t>
  </si>
  <si>
    <t>红外加湿空开</t>
  </si>
  <si>
    <t>LC1DT40B7C</t>
  </si>
  <si>
    <t>风机接触器</t>
  </si>
  <si>
    <t>LC1D09B7C</t>
  </si>
  <si>
    <t>风机电机过载保护器</t>
  </si>
  <si>
    <t>LRD12C</t>
  </si>
  <si>
    <t>辅助接触器</t>
  </si>
  <si>
    <t>LC1K1610B7</t>
  </si>
  <si>
    <t>除湿电磁阀</t>
  </si>
  <si>
    <t>EVR15 5/8”</t>
  </si>
  <si>
    <t>热气旁通电磁阀</t>
  </si>
  <si>
    <t>EVR6 3/8“</t>
  </si>
  <si>
    <t>电磁阀（全部电磁阀包括延长组件）</t>
  </si>
  <si>
    <t>Coil</t>
  </si>
  <si>
    <t>DCL305FS</t>
  </si>
  <si>
    <t>过滤网（一次性）</t>
  </si>
  <si>
    <t>816*666*96mm</t>
  </si>
  <si>
    <t>过滤网（可水洗）</t>
  </si>
  <si>
    <t>国产</t>
  </si>
  <si>
    <t>电加热接触器</t>
  </si>
  <si>
    <t>红外加湿接触器</t>
  </si>
  <si>
    <t>室内机控制板空开</t>
  </si>
  <si>
    <t>S252S-C6</t>
  </si>
  <si>
    <t>空调主控板（主板）</t>
  </si>
  <si>
    <t>416761G1-Pex空调主板</t>
  </si>
  <si>
    <t>小液晶显示板</t>
  </si>
  <si>
    <t>180633G1-Pex小液晶显示板</t>
  </si>
  <si>
    <t>传感器板</t>
  </si>
  <si>
    <t>181464G1-Pex空调传感器板</t>
  </si>
  <si>
    <t>主变压器（380V)</t>
  </si>
  <si>
    <t>工频变压器</t>
  </si>
  <si>
    <t>隔离变压器(24V)</t>
  </si>
  <si>
    <t>保险管-快熔断-250VAC-5A</t>
  </si>
  <si>
    <t>视液镜</t>
  </si>
  <si>
    <t>SGN16S</t>
  </si>
  <si>
    <t>排气温度开关</t>
  </si>
  <si>
    <t>温度继电器-120℃-±5℃</t>
  </si>
  <si>
    <t>高压开关</t>
  </si>
  <si>
    <t>2.76MPa-2.07MPa</t>
  </si>
  <si>
    <t>低压开关</t>
  </si>
  <si>
    <t>0.138MPa-0.25MPa</t>
  </si>
  <si>
    <t>针阀</t>
  </si>
  <si>
    <t>补水电磁阀</t>
  </si>
  <si>
    <t>P-5590s</t>
  </si>
  <si>
    <t>陶瓷端子座1（右侧）</t>
  </si>
  <si>
    <t>009-0262</t>
  </si>
  <si>
    <t>陶瓷端子座3（左侧）</t>
  </si>
  <si>
    <t>009-0268</t>
  </si>
  <si>
    <t>高水位开关</t>
  </si>
  <si>
    <t>1A18660P1s</t>
  </si>
  <si>
    <t>46</t>
  </si>
  <si>
    <t>水位开关螺母</t>
  </si>
  <si>
    <t>E-1430</t>
  </si>
  <si>
    <t>47</t>
  </si>
  <si>
    <t>红外过热保护自动复位开关</t>
  </si>
  <si>
    <t>R13-0090</t>
  </si>
  <si>
    <t>48</t>
  </si>
  <si>
    <t>红外防干烧手动复位开关</t>
  </si>
  <si>
    <t>H-0450</t>
  </si>
  <si>
    <t>49</t>
  </si>
  <si>
    <t>滤网压差开关</t>
  </si>
  <si>
    <t>128199P1</t>
  </si>
  <si>
    <t>50</t>
  </si>
  <si>
    <t>气流丢失开关</t>
  </si>
  <si>
    <t>172296P1</t>
  </si>
  <si>
    <t>51</t>
  </si>
  <si>
    <t>电加热自动开关</t>
  </si>
  <si>
    <t>R-0970</t>
  </si>
  <si>
    <t>52</t>
  </si>
  <si>
    <t>电加热手动开关</t>
  </si>
  <si>
    <t>181482P1</t>
  </si>
  <si>
    <t>53</t>
  </si>
  <si>
    <t>空调漏水检测板</t>
  </si>
  <si>
    <t>54</t>
  </si>
  <si>
    <t>漏水检测板支架</t>
  </si>
  <si>
    <t>55</t>
  </si>
  <si>
    <t>SPB180-1-H</t>
  </si>
  <si>
    <t>56</t>
  </si>
  <si>
    <t>SPB140-1-H</t>
  </si>
  <si>
    <t>57</t>
  </si>
  <si>
    <t>皮带</t>
  </si>
  <si>
    <t>B45</t>
  </si>
  <si>
    <t>58</t>
  </si>
  <si>
    <t>（冷凝器）风机</t>
  </si>
  <si>
    <t>FE080-ADK.6N.V7</t>
  </si>
  <si>
    <t>59</t>
  </si>
  <si>
    <t>AKS3000（060G3958）</t>
  </si>
  <si>
    <t>60</t>
  </si>
  <si>
    <t>NDM1-63C6/4</t>
  </si>
  <si>
    <t>61</t>
  </si>
  <si>
    <t>接触器</t>
  </si>
  <si>
    <t>GSC1(CJX4-d)-0910M7</t>
  </si>
  <si>
    <t>62</t>
  </si>
  <si>
    <t>室内机40％、室外机60％</t>
  </si>
  <si>
    <t>63</t>
  </si>
  <si>
    <t>64</t>
  </si>
  <si>
    <t>同乡镇区域内免二次搬运费</t>
  </si>
  <si>
    <t>六、力搏特CM30AR</t>
  </si>
  <si>
    <t>空调门锁</t>
  </si>
  <si>
    <t>显示板固定外框</t>
  </si>
  <si>
    <t>风机组件维修面板固定锁扣</t>
  </si>
  <si>
    <t>室内风机组件(含风筒)Nicoda</t>
  </si>
  <si>
    <t>澳洲电机皮带轮（细轴）125</t>
  </si>
  <si>
    <t>ENPC电机皮带轮125（细轴）</t>
  </si>
  <si>
    <t>皮带(ENPC/澳洲机器配置)(A46)</t>
  </si>
  <si>
    <t>澳洲电机皮带轮轴套（细轴）</t>
  </si>
  <si>
    <t>澳洲电机皮带轮垫片（细轴）</t>
  </si>
  <si>
    <t>澳洲风机皮带轮轴套</t>
  </si>
  <si>
    <t>澳洲风机皮带轮垫片</t>
  </si>
  <si>
    <t>蒸发器盘管</t>
  </si>
  <si>
    <t>压缩机（古轮丝接）(ZR94K)</t>
  </si>
  <si>
    <t>液视镜</t>
  </si>
  <si>
    <t>压缩机加热带</t>
  </si>
  <si>
    <t>高低压维修阀组件</t>
  </si>
  <si>
    <t>电源总开关</t>
  </si>
  <si>
    <t>风机启动器（空开）</t>
  </si>
  <si>
    <t>加湿器启动器（空开）</t>
  </si>
  <si>
    <t>加湿器接触器</t>
  </si>
  <si>
    <t>加热器启动器</t>
  </si>
  <si>
    <t>加热器接触器</t>
  </si>
  <si>
    <t>压缩机启动器</t>
  </si>
  <si>
    <t>膨胀阀（TDEX7.5）</t>
  </si>
  <si>
    <t>除湿电磁阀阀体</t>
  </si>
  <si>
    <t>高压开关(CO400 CI300)</t>
  </si>
  <si>
    <t>低压开关（CO20 CI60）</t>
  </si>
  <si>
    <t>电加热器(4KW)</t>
  </si>
  <si>
    <t>电加热温度保护开关</t>
  </si>
  <si>
    <t>上水阀门连接铜管含电磁阀</t>
  </si>
  <si>
    <t>加湿电流互感器</t>
  </si>
  <si>
    <t>加湿罐（2E）</t>
  </si>
  <si>
    <t>加湿罐（3E）</t>
  </si>
  <si>
    <t>加湿水位探头</t>
  </si>
  <si>
    <t>固定加湿水位探头塑料件</t>
  </si>
  <si>
    <t>电极（标准电流，W型）</t>
  </si>
  <si>
    <t>电极（高电流,平板型）</t>
  </si>
  <si>
    <t>加湿电极固定塑胶件</t>
  </si>
  <si>
    <t>M6固定螺母</t>
  </si>
  <si>
    <t>固定垫片</t>
  </si>
  <si>
    <t>过滤网（755*375*120MM ROOM）</t>
  </si>
  <si>
    <t>过滤网（755*375*120MM ROOM）（可水洗）</t>
  </si>
  <si>
    <t>显示板（整体）</t>
  </si>
  <si>
    <t>继电器板</t>
  </si>
  <si>
    <t>温湿度传感器板</t>
  </si>
  <si>
    <t>漏水报警传感器</t>
  </si>
  <si>
    <t>漏水报警传感器固定铁架</t>
  </si>
  <si>
    <t>冷凝风机组件（整体）</t>
  </si>
  <si>
    <t>风扇速度控制器</t>
  </si>
  <si>
    <t>风扇速度控制器(PDF)</t>
  </si>
  <si>
    <t>冷凝器电源开关</t>
  </si>
  <si>
    <t>220/24变压器</t>
  </si>
  <si>
    <t>风扇减震垫</t>
  </si>
  <si>
    <t>冷凝器温度开关Temperature Switch,8-20℃,Action Temp.+4℃,20A,250VAC,</t>
  </si>
  <si>
    <t>热气旁通电磁阀阀体</t>
  </si>
  <si>
    <t>热气旁通电磁阀线圈</t>
  </si>
  <si>
    <t>蒸发器接水盘</t>
  </si>
  <si>
    <t>室内机占30％、室外机占70％</t>
  </si>
  <si>
    <t>七、阿尔西</t>
  </si>
  <si>
    <t>项目</t>
  </si>
  <si>
    <t>品牌</t>
  </si>
  <si>
    <t>规格型号</t>
  </si>
  <si>
    <t>设备产地</t>
  </si>
  <si>
    <t>生产厂家</t>
  </si>
  <si>
    <t>数量</t>
  </si>
  <si>
    <t>1、5kW小型机房专用空调机(系列1：单冷）</t>
  </si>
  <si>
    <t>一</t>
  </si>
  <si>
    <t>常用备品备件</t>
  </si>
  <si>
    <t>松下</t>
  </si>
  <si>
    <t>2V42S225AUA</t>
  </si>
  <si>
    <t>广州</t>
  </si>
  <si>
    <t>松下万宝</t>
  </si>
  <si>
    <t>室内风机</t>
  </si>
  <si>
    <t>锡风</t>
  </si>
  <si>
    <t xml:space="preserve">DAF3.0-6C </t>
  </si>
  <si>
    <t>无锡</t>
  </si>
  <si>
    <t>无锡锡风</t>
  </si>
  <si>
    <t>室外风机</t>
  </si>
  <si>
    <t>施乐百</t>
  </si>
  <si>
    <t>FB050-6EK.4F.V4P</t>
  </si>
  <si>
    <t>德国</t>
  </si>
  <si>
    <t>主板</t>
  </si>
  <si>
    <t>CAREL</t>
  </si>
  <si>
    <t>PC03AY0AM0</t>
  </si>
  <si>
    <t>苏州</t>
  </si>
  <si>
    <t>显示器</t>
  </si>
  <si>
    <t>PGD1000I00</t>
  </si>
  <si>
    <t>温湿度传感器</t>
  </si>
  <si>
    <t>DPWC111000</t>
  </si>
  <si>
    <t>电源板（接口板）</t>
  </si>
  <si>
    <t>-</t>
  </si>
  <si>
    <t>主板中已含</t>
  </si>
  <si>
    <t>丹佛斯</t>
  </si>
  <si>
    <t>TGEX3</t>
  </si>
  <si>
    <t>天津</t>
  </si>
  <si>
    <t>加热器</t>
  </si>
  <si>
    <t>通信接口板</t>
  </si>
  <si>
    <t>RS485/232</t>
  </si>
  <si>
    <t>MAYAIR</t>
  </si>
  <si>
    <t>S0</t>
  </si>
  <si>
    <t>南京</t>
  </si>
  <si>
    <t>南京埃科</t>
  </si>
  <si>
    <t>套</t>
  </si>
  <si>
    <t>二</t>
  </si>
  <si>
    <t>可选设备</t>
  </si>
  <si>
    <t>风帽</t>
  </si>
  <si>
    <t>AIRSYS</t>
  </si>
  <si>
    <t>河北固安</t>
  </si>
  <si>
    <t>阿尔西</t>
  </si>
  <si>
    <t>加湿器（罐）</t>
  </si>
  <si>
    <t>KUET1C0000(1-3KG)</t>
  </si>
  <si>
    <t>冷媒管（含保温材料）</t>
  </si>
  <si>
    <t>￠12</t>
  </si>
  <si>
    <t>米</t>
  </si>
  <si>
    <t>￠16</t>
  </si>
  <si>
    <t>电源线</t>
  </si>
  <si>
    <r>
      <rPr>
        <sz val="10"/>
        <rFont val="华文中宋"/>
        <charset val="134"/>
      </rPr>
      <t>6mm</t>
    </r>
    <r>
      <rPr>
        <vertAlign val="superscript"/>
        <sz val="10"/>
        <rFont val="华文中宋"/>
        <charset val="134"/>
      </rPr>
      <t>2</t>
    </r>
  </si>
  <si>
    <t>信号线</t>
  </si>
  <si>
    <t>室内机支架</t>
  </si>
  <si>
    <t>室外机支架</t>
  </si>
  <si>
    <t>CME2</t>
  </si>
  <si>
    <t>镇江东方</t>
  </si>
  <si>
    <t>MZFR-J0938</t>
  </si>
  <si>
    <t>镇江</t>
  </si>
  <si>
    <t>2、7kW(单相）小型机房专用空调机(系列1）</t>
  </si>
  <si>
    <t>谷轮</t>
  </si>
  <si>
    <t>ZR34K3-TFD-522</t>
  </si>
  <si>
    <t>为三相五线</t>
  </si>
  <si>
    <t>2、12kW小型机房专用空调机(系列1）</t>
  </si>
  <si>
    <t>ZR61KC-TFD-522</t>
  </si>
  <si>
    <t xml:space="preserve"> DKF2.5S-4C</t>
  </si>
  <si>
    <t>FB056-6EK.4I.V4P</t>
  </si>
  <si>
    <t>CASTEL</t>
  </si>
  <si>
    <t>1028/2</t>
  </si>
  <si>
    <t>TGEX6</t>
  </si>
  <si>
    <t>S1</t>
  </si>
  <si>
    <t>￠19</t>
  </si>
  <si>
    <t>CME5</t>
  </si>
  <si>
    <t>1、5kW小型机房专用空调机(系列2：冷暖）</t>
  </si>
  <si>
    <t>2、7kW(单相）小型机房专用空调机(系列2）</t>
  </si>
  <si>
    <t>2、7kW（三相）小型机房专用空调机(系列2）</t>
  </si>
  <si>
    <t>2、12kW小型机房专用空调机(系列2）</t>
  </si>
  <si>
    <t>MZFR-J0938A</t>
  </si>
  <si>
    <t>1、5kW小型机房专用空调机(系列3：恒温恒湿）</t>
  </si>
  <si>
    <t>2、7kW(单相）小型机房专用空调机(系列3）</t>
  </si>
  <si>
    <t>2、7kW（三相）小型机房专用空调机(系列3）</t>
  </si>
  <si>
    <t>2、12kW小型机房专用空调机(系列3）</t>
  </si>
  <si>
    <t>其他</t>
  </si>
  <si>
    <t>八、艾默生</t>
  </si>
  <si>
    <t>制造商</t>
  </si>
  <si>
    <t>3.1 【20kW普效单系统】风冷型机房专用精密空调(P1020GAP、P1020VAP）</t>
  </si>
  <si>
    <t>标配压缩机</t>
  </si>
  <si>
    <t>Copeland</t>
  </si>
  <si>
    <t>ZR81KC</t>
  </si>
  <si>
    <t>中国</t>
  </si>
  <si>
    <t>标配室内风机</t>
  </si>
  <si>
    <t>泛仕达</t>
  </si>
  <si>
    <t>SC560</t>
  </si>
  <si>
    <t>标配室外风机</t>
  </si>
  <si>
    <t>FZ710-FSC</t>
  </si>
  <si>
    <t xml:space="preserve">EMERSON </t>
  </si>
  <si>
    <t>ACM03U1</t>
  </si>
  <si>
    <t>PEX11D11</t>
  </si>
  <si>
    <t>PEX11A2</t>
  </si>
  <si>
    <t>SIC卡</t>
  </si>
  <si>
    <t>标配电磁阀</t>
  </si>
  <si>
    <t>Danfoss</t>
  </si>
  <si>
    <t>5/8-ODF</t>
  </si>
  <si>
    <t>标配膨胀阀</t>
  </si>
  <si>
    <t>MZFR-380V/6KW</t>
  </si>
  <si>
    <t>Up/Down</t>
  </si>
  <si>
    <t>R22</t>
  </si>
  <si>
    <t>罐(22.7kg)</t>
  </si>
  <si>
    <t>红外灯管</t>
  </si>
  <si>
    <t>USHIO</t>
  </si>
  <si>
    <t>QIH240-1600LT</t>
  </si>
  <si>
    <t>美国</t>
  </si>
  <si>
    <t>根</t>
  </si>
  <si>
    <t>加湿器水盘</t>
  </si>
  <si>
    <t>UP</t>
  </si>
  <si>
    <t>Down</t>
  </si>
  <si>
    <t>选配室内风机</t>
  </si>
  <si>
    <t>施乐佰</t>
  </si>
  <si>
    <t>RH56V</t>
  </si>
  <si>
    <t>FN071-FSC</t>
  </si>
  <si>
    <t>选配室外风机</t>
  </si>
  <si>
    <t>选配电磁阀</t>
  </si>
  <si>
    <t>选配膨胀阀</t>
  </si>
  <si>
    <t>电子膨胀阀组件</t>
  </si>
  <si>
    <t>双冷源盘管选配套件</t>
  </si>
  <si>
    <t>1 bay Dual-Cool</t>
  </si>
  <si>
    <t>表冷器盘管选配套件</t>
  </si>
  <si>
    <t>20～50kW</t>
  </si>
  <si>
    <t>KUET2C00C0</t>
  </si>
  <si>
    <t>必须为知名品牌</t>
  </si>
  <si>
    <t>1 bay风帽（400mm高）</t>
  </si>
  <si>
    <t>1 bay风帽（600mm高）</t>
  </si>
  <si>
    <t>下导风装置</t>
  </si>
  <si>
    <t>1 bay导风</t>
  </si>
  <si>
    <t>机组底座</t>
  </si>
  <si>
    <t>1 bay底座</t>
  </si>
  <si>
    <t>19mm/1.2mm</t>
  </si>
  <si>
    <t>16mm/1.0mm</t>
  </si>
  <si>
    <t>连接线缆（含电源线及外包材料）</t>
  </si>
  <si>
    <t>电源电缆-1000V-ZR-RVV-3*10+2*6mm^2 红黄绿+黑蓝-ROHS</t>
  </si>
  <si>
    <t>番禺电缆厂</t>
  </si>
  <si>
    <t>三相机组必须为三相五线</t>
  </si>
  <si>
    <t>连接线缆（含信号线及外包材料）</t>
  </si>
  <si>
    <t>电源电缆-1000V-ZR-RVV-2*1.5mm^2</t>
  </si>
  <si>
    <t>选配制冷剂</t>
  </si>
  <si>
    <t>R407C</t>
  </si>
  <si>
    <t>罐(11.3kg)</t>
  </si>
  <si>
    <t>室外机底座</t>
  </si>
  <si>
    <t>LSF38底座</t>
  </si>
  <si>
    <t>延长组件</t>
  </si>
  <si>
    <t>1-1/8 ODF</t>
  </si>
  <si>
    <t>外置板换箱</t>
  </si>
  <si>
    <t>BH20</t>
  </si>
  <si>
    <t>外置壳管换热器</t>
  </si>
  <si>
    <t>KG-20</t>
  </si>
  <si>
    <t>3.2 【20kW高效(EC风机)单系统】风冷型机房专用精密空调(P1020DA13J、P1020UA13J）</t>
  </si>
  <si>
    <t>FN071-VSC</t>
  </si>
  <si>
    <t>Up</t>
  </si>
  <si>
    <t>EBM</t>
  </si>
  <si>
    <t>R3G560</t>
  </si>
  <si>
    <t>FZ710-VSC</t>
  </si>
  <si>
    <t>1 bay风帽(400mm高、黑色)</t>
  </si>
  <si>
    <t>1 bay风帽(600mm高、黑色)</t>
  </si>
  <si>
    <t>九、依米康</t>
  </si>
  <si>
    <t>物料名称</t>
  </si>
  <si>
    <t>物料编码</t>
  </si>
  <si>
    <t>计量单位</t>
  </si>
  <si>
    <t>产品分类</t>
  </si>
  <si>
    <t>原厂商产品名称</t>
  </si>
  <si>
    <t>原厂商产品规格型号</t>
  </si>
  <si>
    <t>产品性质</t>
  </si>
  <si>
    <t>端口数\单位数量\单位容量</t>
  </si>
  <si>
    <t>风冷型机房专用空调-20KW-普通风机单系统-（-20～35℃）</t>
  </si>
  <si>
    <t>J06110101423</t>
  </si>
  <si>
    <t>风冷机房专用空调机组</t>
  </si>
  <si>
    <t>风冷型机房专用空调</t>
  </si>
  <si>
    <t>SCA201US/DS</t>
  </si>
  <si>
    <t>硬件</t>
  </si>
  <si>
    <t>风冷型机房专用空调-20KW-普通风机单系统-（-20～40℃）</t>
  </si>
  <si>
    <t>J06110101424</t>
  </si>
  <si>
    <t>风冷型机房专用空调-20KW-普通风机单系统-（-20～45℃）</t>
  </si>
  <si>
    <t>J06110101425</t>
  </si>
  <si>
    <t>风冷型机房专用空调-20KW-普通风机单系统-（-35～45℃）</t>
  </si>
  <si>
    <t>J06110101426</t>
  </si>
  <si>
    <t>风冷型机房专用空调-30KW-普通风机单系统-（-20～35℃）</t>
  </si>
  <si>
    <t>J06110101427</t>
  </si>
  <si>
    <t>SCA301US/DS</t>
  </si>
  <si>
    <t>风冷型机房专用空调-30KW-普通风机单系统-（-20～40℃）</t>
  </si>
  <si>
    <t>J06110101428</t>
  </si>
  <si>
    <t>风冷型机房专用空调-30KW-普通风机单系统-（-20～45℃）</t>
  </si>
  <si>
    <t>J06110101429</t>
  </si>
  <si>
    <t>风冷型机房专用空调-30KW-普通风机单系统-（-35～45℃）</t>
  </si>
  <si>
    <t>J06110101430</t>
  </si>
  <si>
    <t>风冷型机房专用空调-50KW-普通风机双系统-（-20～35℃）</t>
  </si>
  <si>
    <t>J06110101431</t>
  </si>
  <si>
    <t>SCA502US/DS</t>
  </si>
  <si>
    <t>风冷型机房专用空调-50KW-普通风机双系统-（-20～40℃）</t>
  </si>
  <si>
    <t>J06110101432</t>
  </si>
  <si>
    <t>风冷型机房专用空调-50KW-普通风机双系统-（-20～45℃）</t>
  </si>
  <si>
    <t>J06110101433</t>
  </si>
  <si>
    <t>风冷型机房专用空调-50KW-普通风机双系统-（-35～45℃）</t>
  </si>
  <si>
    <t>J06110101434</t>
  </si>
  <si>
    <t>风冷型机房专用空调-60KW-普通风机双系统-（-20～35℃）</t>
  </si>
  <si>
    <t>J06110101435</t>
  </si>
  <si>
    <t>SCA602US/DS</t>
  </si>
  <si>
    <t>风冷型机房专用空调-60KW-普通风机双系统-（-20～40℃）</t>
  </si>
  <si>
    <t>J06110101436</t>
  </si>
  <si>
    <t>风冷型机房专用空调-60KW-普通风机双系统-（-20～45℃）</t>
  </si>
  <si>
    <t>J06110101437</t>
  </si>
  <si>
    <t>风冷型机房专用空调-60KW-普通风机双系统-（-35～45℃）</t>
  </si>
  <si>
    <t>J06110101438</t>
  </si>
  <si>
    <t>风冷型机房专用空调-70KW-普通风机双系统-（-20～35℃）</t>
  </si>
  <si>
    <t>J06110101439</t>
  </si>
  <si>
    <t>SCA702US/DS</t>
  </si>
  <si>
    <t>风冷型机房专用空调-70KW-普通风机双系统-（-20～40℃）</t>
  </si>
  <si>
    <t>J06110101440</t>
  </si>
  <si>
    <t>风冷型机房专用空调-70KW-普通风机双系统-（-20～45℃）</t>
  </si>
  <si>
    <t>J06110101441</t>
  </si>
  <si>
    <t>风冷型机房专用空调-70KW-普通风机双系统-（-35～45℃）</t>
  </si>
  <si>
    <t>J06110101442</t>
  </si>
  <si>
    <t>风冷型机房专用空调-80KW-普通风机双系统-（-20～35℃）</t>
  </si>
  <si>
    <t>J06110101443</t>
  </si>
  <si>
    <t>SCA802US/DS</t>
  </si>
  <si>
    <t>风冷型机房专用空调-80KW-普通风机双系统-（-20～40℃）</t>
  </si>
  <si>
    <t>J06110101444</t>
  </si>
  <si>
    <t>风冷型机房专用空调-80KW-普通风机双系统-（-20～45℃）</t>
  </si>
  <si>
    <t>J06110101445</t>
  </si>
  <si>
    <t>风冷型机房专用空调-80KW-普通风机双系统-（-35～45℃）</t>
  </si>
  <si>
    <t>J06110101446</t>
  </si>
  <si>
    <t>风冷型机房专用空调-30KW-EC风机单系统-（-20～35℃）</t>
  </si>
  <si>
    <t>J06110101447</t>
  </si>
  <si>
    <t>SCA301UES/DES</t>
  </si>
  <si>
    <t>风冷型机房专用空调-30KW-EC风机单系统-（-20～40℃）</t>
  </si>
  <si>
    <t>J06110101448</t>
  </si>
  <si>
    <t>风冷型机房专用空调-30KW-EC风机单系统-（-20～45℃）</t>
  </si>
  <si>
    <t>J06110101449</t>
  </si>
  <si>
    <t>风冷型机房专用空调-30KW-EC风机单系统-（-35～45℃）</t>
  </si>
  <si>
    <t>J06110101450</t>
  </si>
  <si>
    <t>风冷型机房专用空调-40KW-EC风机单系统-（-20～35℃）</t>
  </si>
  <si>
    <t>J06110101451</t>
  </si>
  <si>
    <t>SCA401UES/DES</t>
  </si>
  <si>
    <t>风冷型机房专用空调-40KW-EC风机单系统-（-20～40℃）</t>
  </si>
  <si>
    <t>J06110101452</t>
  </si>
  <si>
    <t>风冷型机房专用空调-40KW-EC风机单系统-（-20～45℃）</t>
  </si>
  <si>
    <t>J06110101453</t>
  </si>
  <si>
    <t>风冷型机房专用空调-40KW-EC风机单系统-（-35～45℃）</t>
  </si>
  <si>
    <t>J06110101454</t>
  </si>
  <si>
    <t>风冷型机房专用空调-50KW-EC风机双系统-（-20～35℃）</t>
  </si>
  <si>
    <t>J06110101455</t>
  </si>
  <si>
    <t>SCA502UES/DES</t>
  </si>
  <si>
    <t>风冷型机房专用空调-50KW-EC风机双系统-（-20～40℃）</t>
  </si>
  <si>
    <t>J06110101456</t>
  </si>
  <si>
    <t>风冷型机房专用空调-50KW-EC风机双系统-（-20～45℃）</t>
  </si>
  <si>
    <t>J06110101457</t>
  </si>
  <si>
    <t>风冷型机房专用空调-50KW-EC风机双系统-（-35～45℃）</t>
  </si>
  <si>
    <t>J06110101458</t>
  </si>
  <si>
    <t>风冷型机房专用空调-60KW-EC风机双系统-（-20～35℃）</t>
  </si>
  <si>
    <t>J06110101459</t>
  </si>
  <si>
    <t>SCA602UES/DES</t>
  </si>
  <si>
    <t>风冷型机房专用空调-60KW-EC风机双系统-（-20～40℃）</t>
  </si>
  <si>
    <t>J06110101460</t>
  </si>
  <si>
    <t>风冷型机房专用空调-60KW-EC风机双系统-（-20～45℃）</t>
  </si>
  <si>
    <t>J06110101461</t>
  </si>
  <si>
    <t>风冷型机房专用空调-60KW-EC风机双系统-（-35～45℃）</t>
  </si>
  <si>
    <t>J06110101462</t>
  </si>
  <si>
    <t>风冷型机房专用空调-70KW-EC风机双系统-（-20～35℃）</t>
  </si>
  <si>
    <t>J06110101463</t>
  </si>
  <si>
    <t>SCA702UES/DES</t>
  </si>
  <si>
    <t>风冷型机房专用空调-70KW-EC风机双系统-（-20～40℃）</t>
  </si>
  <si>
    <t>J06110101464</t>
  </si>
  <si>
    <t>风冷型机房专用空调-70KW-EC风机双系统-（-20～45℃）</t>
  </si>
  <si>
    <t>J06110101465</t>
  </si>
  <si>
    <t>风冷型机房专用空调-70KW-EC风机双系统-（-35～45℃）</t>
  </si>
  <si>
    <t>J06110101466</t>
  </si>
  <si>
    <t>风冷型机房专用空调-80KW-EC风机双系统-（-20～35℃）</t>
  </si>
  <si>
    <t>J06110101467</t>
  </si>
  <si>
    <t>SCA802UES/DES</t>
  </si>
  <si>
    <t>风冷型机房专用空调-80KW-EC风机双系统-（-20～40℃）</t>
  </si>
  <si>
    <t>J06110101468</t>
  </si>
  <si>
    <t>风冷型机房专用空调-80KW-EC风机双系统-（-20～45℃）</t>
  </si>
  <si>
    <t>J06110101469</t>
  </si>
  <si>
    <t>风冷型机房专用空调-80KW-EC风机双系统-（-35～45℃）</t>
  </si>
  <si>
    <t>J06110101470</t>
  </si>
  <si>
    <t>风冷型机房专用空调-90KW-EC风机双系统-（-20～35℃）</t>
  </si>
  <si>
    <t>J06110101471</t>
  </si>
  <si>
    <t>SCA902UES/DES</t>
  </si>
  <si>
    <t>风冷型机房专用空调-90KW-EC风机双系统-（-20～40℃）</t>
  </si>
  <si>
    <t>J06110101472</t>
  </si>
  <si>
    <t>风冷型机房专用空调-90KW-EC风机双系统-（-20～45℃）</t>
  </si>
  <si>
    <t>J06110101473</t>
  </si>
  <si>
    <t>风冷型机房专用空调-90KW-EC风机双系统-（-35～45℃）</t>
  </si>
  <si>
    <t>J06110101474</t>
  </si>
  <si>
    <t>风冷型机房专用空调-100KW-EC风机双系统-（-20～35℃）</t>
  </si>
  <si>
    <t>J06110101475</t>
  </si>
  <si>
    <t>SCA1002UES/DES</t>
  </si>
  <si>
    <t>风冷型机房专用空调-100KW-EC风机双系统-（-20～40℃）</t>
  </si>
  <si>
    <t>J06110101476</t>
  </si>
  <si>
    <t>风冷型机房专用空调-100KW-EC风机双系统-（-20～45℃）</t>
  </si>
  <si>
    <t>J06110101477</t>
  </si>
  <si>
    <t>风冷型机房专用空调-100KW-EC风机双系统-（-35～45℃）</t>
  </si>
  <si>
    <t>J06110101478</t>
  </si>
  <si>
    <t>风冷型机房专用空调-110KW-EC风机双系统-（-20～35℃）</t>
  </si>
  <si>
    <t>J06110101479</t>
  </si>
  <si>
    <t>SCA1102U/DES</t>
  </si>
  <si>
    <t>风冷型机房专用空调-110KW-EC风机双系统-（-20～40℃）</t>
  </si>
  <si>
    <t>J06110101480</t>
  </si>
  <si>
    <t>风冷型机房专用空调-110KW-EC风机双系统-（-20～45℃）</t>
  </si>
  <si>
    <t>J06110101481</t>
  </si>
  <si>
    <t>风冷型机房专用空调-110KW-EC风机双系统-（-35～45℃）</t>
  </si>
  <si>
    <t>J06110101482</t>
  </si>
  <si>
    <t>空调配件-风冷型机房专用空调-加湿器-普通风机-20KW</t>
  </si>
  <si>
    <t>J06111404731</t>
  </si>
  <si>
    <t>加湿器-普通风机</t>
  </si>
  <si>
    <t>5kg/h</t>
  </si>
  <si>
    <t>空调配件-风冷型机房专用空调-加湿器-普通风机-30KW</t>
  </si>
  <si>
    <t>J06111404732</t>
  </si>
  <si>
    <t>空调配件-风冷型机房专用空调-加湿器-普通风机-50KW</t>
  </si>
  <si>
    <t>J06111404733</t>
  </si>
  <si>
    <t>13kg/h</t>
  </si>
  <si>
    <t>空调配件-风冷型机房专用空调-加湿器-普通风机-60KW</t>
  </si>
  <si>
    <t>J06111404734</t>
  </si>
  <si>
    <t>空调配件-风冷型机房专用空调-加湿器-普通风机-70KW</t>
  </si>
  <si>
    <t>J06111404735</t>
  </si>
  <si>
    <t>空调配件-风冷型机房专用空调-加湿器-普通风机-80KW</t>
  </si>
  <si>
    <t>J06111404736</t>
  </si>
  <si>
    <t>空调配件-风冷型机房专用空调-加湿器-EC风机-30KW</t>
  </si>
  <si>
    <t>J06111404737</t>
  </si>
  <si>
    <t>加湿器-EC风机</t>
  </si>
  <si>
    <t>空调配件-风冷型机房专用空调-加湿器-EC风机-40KW</t>
  </si>
  <si>
    <t>J06111404738</t>
  </si>
  <si>
    <t>空调配件-风冷型机房专用空调-加湿器-EC风机-50KW</t>
  </si>
  <si>
    <t>J06111404739</t>
  </si>
  <si>
    <t>空调配件-风冷型机房专用空调-加湿器-EC风机-60KW</t>
  </si>
  <si>
    <t>J06111404740</t>
  </si>
  <si>
    <t>空调配件-风冷型机房专用空调-加湿器-EC风机-70KW</t>
  </si>
  <si>
    <t>J06111404741</t>
  </si>
  <si>
    <t>空调配件-风冷型机房专用空调-加湿器-EC风机-80KW</t>
  </si>
  <si>
    <t>J06111404742</t>
  </si>
  <si>
    <t>空调配件-风冷型机房专用空调-加湿器-EC风机-90KW</t>
  </si>
  <si>
    <t>J06111404743</t>
  </si>
  <si>
    <t>空调配件-风冷型机房专用空调-加湿器-EC风机-100KW</t>
  </si>
  <si>
    <t>J06111404744</t>
  </si>
  <si>
    <t>空调配件-风冷型机房专用空调-加湿器-EC风机-110KW</t>
  </si>
  <si>
    <t>J06111404745</t>
  </si>
  <si>
    <t>空调配件-风冷型机房专用空调-加热器-普通风机-20KW</t>
  </si>
  <si>
    <t>J06111404746</t>
  </si>
  <si>
    <t>加热器-普通风机</t>
  </si>
  <si>
    <t>6kW</t>
  </si>
  <si>
    <t>空调配件-风冷型机房专用空调-加热器-普通风机-30KW</t>
  </si>
  <si>
    <t>J06111404747</t>
  </si>
  <si>
    <t>空调配件-风冷型机房专用空调-加热器-普通风机-50KW</t>
  </si>
  <si>
    <t>J06111404748</t>
  </si>
  <si>
    <t>9kW</t>
  </si>
  <si>
    <t>空调配件-风冷型机房专用空调-加热器-普通风机-60KW</t>
  </si>
  <si>
    <t>J06111404749</t>
  </si>
  <si>
    <t>空调配件-风冷型机房专用空调-加热器-普通风机-70KW</t>
  </si>
  <si>
    <t>J06111404750</t>
  </si>
  <si>
    <t>空调配件-风冷型机房专用空调-加热器-普通风机-80KW</t>
  </si>
  <si>
    <t>J06111404751</t>
  </si>
  <si>
    <t>12kW</t>
  </si>
  <si>
    <t>空调配件-风冷型机房专用空调-加热器-EC风机-30KW</t>
  </si>
  <si>
    <t>J06111404752</t>
  </si>
  <si>
    <t>加热器-EC风机</t>
  </si>
  <si>
    <t>空调配件-风冷型机房专用空调-加热器-EC风机-40KW</t>
  </si>
  <si>
    <t>J06111404753</t>
  </si>
  <si>
    <t>空调配件-风冷型机房专用空调-加热器-EC风机-50KW</t>
  </si>
  <si>
    <t>J06111404754</t>
  </si>
  <si>
    <t>空调配件-风冷型机房专用空调-加热器-EC风机-60KW</t>
  </si>
  <si>
    <t>J06111404755</t>
  </si>
  <si>
    <t>空调配件-风冷型机房专用空调-加热器-EC风机-70KW</t>
  </si>
  <si>
    <t>J06111404756</t>
  </si>
  <si>
    <t>空调配件-风冷型机房专用空调-加热器-EC风机-80KW</t>
  </si>
  <si>
    <t>J06111404757</t>
  </si>
  <si>
    <t>空调配件-风冷型机房专用空调-加热器-EC风机-90KW</t>
  </si>
  <si>
    <t>J06111404758</t>
  </si>
  <si>
    <t>空调配件-风冷型机房专用空调-加热器-EC风机-100KW</t>
  </si>
  <si>
    <t>J06111404759</t>
  </si>
  <si>
    <t>空调配件-风冷型机房专用空调-加热器-EC风机-110KW</t>
  </si>
  <si>
    <t>J06111404760</t>
  </si>
  <si>
    <t>空调配件-风冷型机房专用空调-风帽-普通风机-20KW</t>
  </si>
  <si>
    <t>J06111404761</t>
  </si>
  <si>
    <t>风帽-普通风机</t>
  </si>
  <si>
    <t>FM-1</t>
  </si>
  <si>
    <t>空调配件-风冷型机房专用空调-风帽-普通风机-30KW</t>
  </si>
  <si>
    <t>J06111404762</t>
  </si>
  <si>
    <t>空调配件-风冷型机房专用空调-风帽-普通风机-50KW</t>
  </si>
  <si>
    <t>J06111404763</t>
  </si>
  <si>
    <t>FM-2</t>
  </si>
  <si>
    <t>空调配件-风冷型机房专用空调-风帽-普通风机-60KW</t>
  </si>
  <si>
    <t>J06111404764</t>
  </si>
  <si>
    <t>FM-3</t>
  </si>
  <si>
    <t>空调配件-风冷型机房专用空调-风帽-普通风机-70KW</t>
  </si>
  <si>
    <t>J06111404765</t>
  </si>
  <si>
    <t>空调配件-风冷型机房专用空调-风帽-普通风机-80KW</t>
  </si>
  <si>
    <t>J06111404766</t>
  </si>
  <si>
    <t>FM-4</t>
  </si>
  <si>
    <t>空调配件-风冷型机房专用空调-风帽-EC风机-30KW</t>
  </si>
  <si>
    <t>J06111404767</t>
  </si>
  <si>
    <t>风帽-EC风机</t>
  </si>
  <si>
    <t>空调配件-风冷型机房专用空调-风帽-EC风机-40KW</t>
  </si>
  <si>
    <t>J06111404768</t>
  </si>
  <si>
    <t>空调配件-风冷型机房专用空调-风帽-EC风机-50KW</t>
  </si>
  <si>
    <t>J06111404769</t>
  </si>
  <si>
    <t>空调配件-风冷型机房专用空调-风帽-EC风机-60KW</t>
  </si>
  <si>
    <t>J06111404770</t>
  </si>
  <si>
    <t>空调配件-风冷型机房专用空调-风帽-EC风机-70KW</t>
  </si>
  <si>
    <t>J06111404771</t>
  </si>
  <si>
    <t>空调配件-风冷型机房专用空调-风帽-EC风机-80KW</t>
  </si>
  <si>
    <t>J06111404772</t>
  </si>
  <si>
    <t>空调配件-风冷型机房专用空调-风帽-EC风机-90KW</t>
  </si>
  <si>
    <t>J06111404773</t>
  </si>
  <si>
    <t>空调配件-风冷型机房专用空调-风帽-EC风机-100KW</t>
  </si>
  <si>
    <t>J06111404774</t>
  </si>
  <si>
    <t>空调配件-风冷型机房专用空调-风帽-EC风机-110KW</t>
  </si>
  <si>
    <t>J06111404775</t>
  </si>
  <si>
    <t>空调配件-风冷型机房专用空调-下导风装置-普通风机-20KW</t>
  </si>
  <si>
    <t>J06111404776</t>
  </si>
  <si>
    <t>下导风装置-普通风机</t>
  </si>
  <si>
    <t>DF-1</t>
  </si>
  <si>
    <t>空调配件-风冷型机房专用空调-下导风装置-普通风机-30KW</t>
  </si>
  <si>
    <t>J06111404777</t>
  </si>
  <si>
    <t>空调配件-风冷型机房专用空调-下导风装置-普通风机-50KW</t>
  </si>
  <si>
    <t>J06111404778</t>
  </si>
  <si>
    <t>DF-2</t>
  </si>
  <si>
    <t>空调配件-风冷型机房专用空调-下导风装置-普通风机-60KW</t>
  </si>
  <si>
    <t>J06111404779</t>
  </si>
  <si>
    <t>DF-3</t>
  </si>
  <si>
    <t>空调配件-风冷型机房专用空调-下导风装置-普通风机-70KW</t>
  </si>
  <si>
    <t>J06111404780</t>
  </si>
  <si>
    <t>空调配件-风冷型机房专用空调-下导风装置-普通风机-80KW</t>
  </si>
  <si>
    <t>J06111404781</t>
  </si>
  <si>
    <t>DF-4</t>
  </si>
  <si>
    <t>空调配件-风冷型机房专用空调-下导风装置-EC风机-30KW</t>
  </si>
  <si>
    <t>J06111404782</t>
  </si>
  <si>
    <t>下导风装置-EC风机</t>
  </si>
  <si>
    <t>空调配件-风冷型机房专用空调-下导风装置-EC风机-40KW</t>
  </si>
  <si>
    <t>J06111404783</t>
  </si>
  <si>
    <t>空调配件-风冷型机房专用空调-下导风装置-EC风机-50KW</t>
  </si>
  <si>
    <t>J06111404784</t>
  </si>
  <si>
    <t>空调配件-风冷型机房专用空调-下导风装置-EC风机-60KW</t>
  </si>
  <si>
    <t>J06111404785</t>
  </si>
  <si>
    <t>空调配件-风冷型机房专用空调-下导风装置-EC风机-70KW</t>
  </si>
  <si>
    <t>J06111404786</t>
  </si>
  <si>
    <t>空调配件-风冷型机房专用空调-下导风装置-EC风机-80KW</t>
  </si>
  <si>
    <t>J06111404787</t>
  </si>
  <si>
    <t>空调配件-风冷型机房专用空调-下导风装置-EC风机-90KW</t>
  </si>
  <si>
    <t>J06111404788</t>
  </si>
  <si>
    <t>空调配件-风冷型机房专用空调-下导风装置-EC风机-100KW</t>
  </si>
  <si>
    <t>J06111404789</t>
  </si>
  <si>
    <t>空调配件-风冷型机房专用空调-下导风装置-EC风机-110KW</t>
  </si>
  <si>
    <t>J06111404790</t>
  </si>
  <si>
    <t>空调配件-风冷型机房专用空调-机组底座-普通风机-20KW</t>
  </si>
  <si>
    <t>J06111404791</t>
  </si>
  <si>
    <t>机组底座-普通风机</t>
  </si>
  <si>
    <t>DZ-1</t>
  </si>
  <si>
    <t>空调配件-风冷型机房专用空调-机组底座-普通风机-30KW</t>
  </si>
  <si>
    <t>J06111404792</t>
  </si>
  <si>
    <t>空调配件-风冷型机房专用空调-机组底座-普通风机-50KW</t>
  </si>
  <si>
    <t>J06111404793</t>
  </si>
  <si>
    <t>DZ-2</t>
  </si>
  <si>
    <t>空调配件-风冷型机房专用空调-机组底座-普通风机-60KW</t>
  </si>
  <si>
    <t>J06111404794</t>
  </si>
  <si>
    <t>DZ-3</t>
  </si>
  <si>
    <t>空调配件-风冷型机房专用空调-机组底座-普通风机-70KW</t>
  </si>
  <si>
    <t>J06111404795</t>
  </si>
  <si>
    <t>空调配件-风冷型机房专用空调-机组底座-普通风机-80KW</t>
  </si>
  <si>
    <t>J06111404796</t>
  </si>
  <si>
    <t>DZ-4</t>
  </si>
  <si>
    <t>空调配件-风冷型机房专用空调-机组底座-EC风机-30KW</t>
  </si>
  <si>
    <t>J06111404797</t>
  </si>
  <si>
    <t>机组底座-EC风机</t>
  </si>
  <si>
    <t>空调配件-风冷型机房专用空调-机组底座-EC风机-40KW</t>
  </si>
  <si>
    <t>J06111404798</t>
  </si>
  <si>
    <t>空调配件-风冷型机房专用空调-机组底座-EC风机-50KW</t>
  </si>
  <si>
    <t>J06111404799</t>
  </si>
  <si>
    <t>空调配件-风冷型机房专用空调-机组底座-EC风机-60KW</t>
  </si>
  <si>
    <t>J06111404800</t>
  </si>
  <si>
    <t>空调配件-风冷型机房专用空调-机组底座-EC风机-70KW</t>
  </si>
  <si>
    <t>J06111404801</t>
  </si>
  <si>
    <t>空调配件-风冷型机房专用空调-机组底座-EC风机-80KW</t>
  </si>
  <si>
    <t>J06111404802</t>
  </si>
  <si>
    <t>空调配件-风冷型机房专用空调-机组底座-EC风机-90KW</t>
  </si>
  <si>
    <t>J06111404803</t>
  </si>
  <si>
    <t>空调配件-风冷型机房专用空调-机组底座-EC风机-100KW</t>
  </si>
  <si>
    <t>J06111404804</t>
  </si>
  <si>
    <t>空调配件-风冷型机房专用空调-机组底座-EC风机-110KW</t>
  </si>
  <si>
    <t>J06111404805</t>
  </si>
  <si>
    <t>空调配件-风冷型机房专用空调-室外机底座-普通风机-20KW</t>
  </si>
  <si>
    <t>J06111404806</t>
  </si>
  <si>
    <t>室外机底座-普通风机</t>
  </si>
  <si>
    <t>DW-1</t>
  </si>
  <si>
    <t>空调配件-风冷型机房专用空调-室外机底座-普通风机-30KW</t>
  </si>
  <si>
    <t>J06111404807</t>
  </si>
  <si>
    <t>空调配件-风冷型机房专用空调-室外机底座-普通风机-50KW</t>
  </si>
  <si>
    <t>J06111404808</t>
  </si>
  <si>
    <t>DW-2</t>
  </si>
  <si>
    <t>空调配件-风冷型机房专用空调-室外机底座-普通风机-60KW</t>
  </si>
  <si>
    <t>J06111404809</t>
  </si>
  <si>
    <t>DW-3</t>
  </si>
  <si>
    <t>空调配件-风冷型机房专用空调-室外机底座-普通风机-70KW</t>
  </si>
  <si>
    <t>J06111404810</t>
  </si>
  <si>
    <t>空调配件-风冷型机房专用空调-室外机底座-普通风机-80KW</t>
  </si>
  <si>
    <t>J06111404811</t>
  </si>
  <si>
    <t>DW-4</t>
  </si>
  <si>
    <t>空调配件-风冷型机房专用空调-室外机底座-EC风机-30KW</t>
  </si>
  <si>
    <t>J06111404812</t>
  </si>
  <si>
    <t>室外机底座-EC风机</t>
  </si>
  <si>
    <t>空调配件-风冷型机房专用空调-室外机底座-EC风机-40KW</t>
  </si>
  <si>
    <t>J06111404813</t>
  </si>
  <si>
    <t>空调配件-风冷型机房专用空调-室外机底座-EC风机-50KW</t>
  </si>
  <si>
    <t>J06111404814</t>
  </si>
  <si>
    <t>空调配件-风冷型机房专用空调-室外机底座-EC风机-60KW</t>
  </si>
  <si>
    <t>J06111404815</t>
  </si>
  <si>
    <t>空调配件-风冷型机房专用空调-室外机底座-EC风机-70KW</t>
  </si>
  <si>
    <t>J06111404816</t>
  </si>
  <si>
    <t>空调配件-风冷型机房专用空调-室外机底座-EC风机-80KW</t>
  </si>
  <si>
    <t>J06111404817</t>
  </si>
  <si>
    <t>空调配件-风冷型机房专用空调-室外机底座-EC风机-90KW</t>
  </si>
  <si>
    <t>J06111404818</t>
  </si>
  <si>
    <t>空调配件-风冷型机房专用空调-室外机底座-EC风机-100KW</t>
  </si>
  <si>
    <t>J06111404819</t>
  </si>
  <si>
    <t>空调配件-风冷型机房专用空调-室外机底座-EC风机-110KW</t>
  </si>
  <si>
    <t>J06111404820</t>
  </si>
  <si>
    <t>空调配件-风冷型机房专用空调-地板水浸报警-普通风机-20KW</t>
  </si>
  <si>
    <t>J06111404821</t>
  </si>
  <si>
    <t>地板水浸报警-普通风机</t>
  </si>
  <si>
    <t>SA_BLDC</t>
  </si>
  <si>
    <t>空调配件-风冷型机房专用空调-地板水浸报警-普通风机-30KW</t>
  </si>
  <si>
    <t>J06111404822</t>
  </si>
  <si>
    <t>空调配件-风冷型机房专用空调-地板水浸报警-普通风机-50KW</t>
  </si>
  <si>
    <t>J06111404823</t>
  </si>
  <si>
    <t>空调配件-风冷型机房专用空调-地板水浸报警-普通风机-60KW</t>
  </si>
  <si>
    <t>J06111404824</t>
  </si>
  <si>
    <t>空调配件-风冷型机房专用空调-地板水浸报警-普通风机-70KW</t>
  </si>
  <si>
    <t>J06111404825</t>
  </si>
  <si>
    <t>空调配件-风冷型机房专用空调-地板水浸报警-普通风机-80KW</t>
  </si>
  <si>
    <t>J06111404826</t>
  </si>
  <si>
    <t>空调配件-风冷型机房专用空调-地板水浸报警-EC风机-30KW</t>
  </si>
  <si>
    <t>J06111404827</t>
  </si>
  <si>
    <t>地板水浸报警-EC风机</t>
  </si>
  <si>
    <t>空调配件-风冷型机房专用空调-地板水浸报警-EC风机-40KW</t>
  </si>
  <si>
    <t>J06111404828</t>
  </si>
  <si>
    <t>空调配件-风冷型机房专用空调-地板水浸报警-EC风机-50KW</t>
  </si>
  <si>
    <t>J06111404829</t>
  </si>
  <si>
    <t>空调配件-风冷型机房专用空调-地板水浸报警-EC风机-60KW</t>
  </si>
  <si>
    <t>J06111404830</t>
  </si>
  <si>
    <t>空调配件-风冷型机房专用空调-地板水浸报警-EC风机-70KW</t>
  </si>
  <si>
    <t>J06111404831</t>
  </si>
  <si>
    <t>空调配件-风冷型机房专用空调-地板水浸报警-EC风机-80KW</t>
  </si>
  <si>
    <t>J06111404832</t>
  </si>
  <si>
    <t>空调配件-风冷型机房专用空调-地板水浸报警-EC风机-90KW</t>
  </si>
  <si>
    <t>J06111404833</t>
  </si>
  <si>
    <t>空调配件-风冷型机房专用空调-地板水浸报警-EC风机-100KW</t>
  </si>
  <si>
    <t>J06111404834</t>
  </si>
  <si>
    <t>空调配件-风冷型机房专用空调-地板水浸报警-EC风机-110KW</t>
  </si>
  <si>
    <t>J06111404835</t>
  </si>
  <si>
    <t>空调配件-风冷型机房专用空调-冷媒管-普通风机-20KW</t>
  </si>
  <si>
    <t>J06111404836</t>
  </si>
  <si>
    <t>冷媒管-普通风机</t>
  </si>
  <si>
    <t>气管ø22、液管ø16</t>
  </si>
  <si>
    <t>空调配件-风冷型机房专用空调-冷媒管-普通风机-30KW</t>
  </si>
  <si>
    <t>J06111404837</t>
  </si>
  <si>
    <t>气管ø28、液管ø16</t>
  </si>
  <si>
    <t>空调配件-风冷型机房专用空调-冷媒管-普通风机-50KW</t>
  </si>
  <si>
    <t>J06111404838</t>
  </si>
  <si>
    <t>空调配件-风冷型机房专用空调-冷媒管-普通风机-60KW</t>
  </si>
  <si>
    <t>J06111404839</t>
  </si>
  <si>
    <t>空调配件-风冷型机房专用空调-冷媒管-普通风机-70KW</t>
  </si>
  <si>
    <t>J06111404840</t>
  </si>
  <si>
    <t>空调配件-风冷型机房专用空调-冷媒管-普通风机-80KW</t>
  </si>
  <si>
    <t>J06111404841</t>
  </si>
  <si>
    <t>气管ø28、液管ø19</t>
  </si>
  <si>
    <t>空调配件-风冷型机房专用空调-冷媒管-EC风机-30KW</t>
  </si>
  <si>
    <t>J06111404842</t>
  </si>
  <si>
    <t>冷媒管-EC风机</t>
  </si>
  <si>
    <t>空调配件-风冷型机房专用空调-冷媒管-EC风机-40KW</t>
  </si>
  <si>
    <t>J06111404843</t>
  </si>
  <si>
    <t>空调配件-风冷型机房专用空调-冷媒管-EC风机-50KW</t>
  </si>
  <si>
    <t>J06111404844</t>
  </si>
  <si>
    <t>空调配件-风冷型机房专用空调-冷媒管-EC风机-60KW</t>
  </si>
  <si>
    <t>J06111404845</t>
  </si>
  <si>
    <t>空调配件-风冷型机房专用空调-冷媒管-EC风机-70KW</t>
  </si>
  <si>
    <t>J06111404846</t>
  </si>
  <si>
    <t>空调配件-风冷型机房专用空调-冷媒管-EC风机-80KW</t>
  </si>
  <si>
    <t>J06111404847</t>
  </si>
  <si>
    <t>空调配件-风冷型机房专用空调-冷媒管-EC风机-90KW</t>
  </si>
  <si>
    <t>J06111404848</t>
  </si>
  <si>
    <t>空调配件-风冷型机房专用空调-冷媒管-EC风机-100KW</t>
  </si>
  <si>
    <t>J06111404849</t>
  </si>
  <si>
    <t>空调配件-风冷型机房专用空调-冷媒管-EC风机-110KW</t>
  </si>
  <si>
    <t>J06111404850</t>
  </si>
  <si>
    <t>空调配件-风冷型机房专用空调-连接线缆-普通风机-20KW</t>
  </si>
  <si>
    <t>J06111404851</t>
  </si>
  <si>
    <t>连接线缆-普通风机</t>
  </si>
  <si>
    <t>室内机电缆：ZRRVV4*10mm2+1*6 mm2              
室外机电缆：ZRRVV4*1.5mm2  
信号线：超五类双绞线</t>
  </si>
  <si>
    <t>空调配件-风冷型机房专用空调-连接线缆-普通风机-30KW</t>
  </si>
  <si>
    <t>J06111404852</t>
  </si>
  <si>
    <t>室内机电缆：ZRRVV4*10mm2+1*6 mm2 
室外机电缆：ZRRVV4*1.5mm2  
信号线：超五类双绞线</t>
  </si>
  <si>
    <t>空调配件-风冷型机房专用空调-连接线缆-普通风机-50KW</t>
  </si>
  <si>
    <t>J06111404853</t>
  </si>
  <si>
    <t>室内机电缆：ZRRVV4*16mm2+1*10mm2 
室外机电缆：ZRRVV4*1.5mm2   
信号线：超五类双绞线</t>
  </si>
  <si>
    <t>空调配件-风冷型机房专用空调-连接线缆-普通风机-60KW</t>
  </si>
  <si>
    <t>J06111404854</t>
  </si>
  <si>
    <t>室内机电缆：ZRRVV4*16mm2+1*10mm2 
室外机电缆：ZRRVV4*1.5mm2  
信号线：超五类双绞线</t>
  </si>
  <si>
    <t>空调配件-风冷型机房专用空调-连接线缆-普通风机-70KW</t>
  </si>
  <si>
    <t>J06111404855</t>
  </si>
  <si>
    <t>室内机电缆：ZRRVV3*25mm2+2*16mm2
室外机电缆：ZRRVV4*1.5mm2  
信号线：超五类双绞线</t>
  </si>
  <si>
    <t>空调配件-风冷型机房专用空调-连接线缆-普通风机-80KW</t>
  </si>
  <si>
    <t>J06111404856</t>
  </si>
  <si>
    <t>室内机电缆：ZRRVV3*35mm2+2*16mm2
室外机电缆：ZRRVV4*1.5mm2  
信号线：超五类双绞线</t>
  </si>
  <si>
    <t>空调配件-风冷型机房专用空调-连接线缆-EC风机-30KW</t>
  </si>
  <si>
    <t>J06111404857</t>
  </si>
  <si>
    <t>连接线缆-EC风机</t>
  </si>
  <si>
    <t>室内机电缆：ZRRVV4*10mm2+1*6mm2
室外机电缆：ZRRVV4*1.5mm2  
信号线：超五类双绞线</t>
  </si>
  <si>
    <t>空调配件-风冷型机房专用空调-连接线缆-EC风机-40KW</t>
  </si>
  <si>
    <t>J06111404858</t>
  </si>
  <si>
    <t>空调配件-风冷型机房专用空调-连接线缆-EC风机-50KW</t>
  </si>
  <si>
    <t>J06111404859</t>
  </si>
  <si>
    <t>室内机电缆：ZRRVV4*16mm2+1*10mm2
室外机电缆：ZRRVV4*1.5mm2  
信号线：超五类双绞线</t>
  </si>
  <si>
    <t>空调配件-风冷型机房专用空调-连接线缆-EC风机-60KW</t>
  </si>
  <si>
    <t>J06111404860</t>
  </si>
  <si>
    <t>空调配件-风冷型机房专用空调-连接线缆-EC风机-70KW</t>
  </si>
  <si>
    <t>J06111404861</t>
  </si>
  <si>
    <t>空调配件-风冷型机房专用空调-连接线缆-EC风机-80KW</t>
  </si>
  <si>
    <t>J06111404862</t>
  </si>
  <si>
    <t>空调配件-风冷型机房专用空调-连接线缆-EC风机-90KW</t>
  </si>
  <si>
    <t>J06111404863</t>
  </si>
  <si>
    <t>室内机电缆：ZRRVV3*35mm2+2*25mm2
室外机电缆：ZRRVV4*1.5mm2  
信号线：超五类双绞线</t>
  </si>
  <si>
    <t>空调配件-风冷型机房专用空调-连接线缆-EC风机-100KW</t>
  </si>
  <si>
    <t>J06111404864</t>
  </si>
  <si>
    <t>空调配件-风冷型机房专用空调-连接线缆-EC风机-110KW</t>
  </si>
  <si>
    <t>J06111404865</t>
  </si>
  <si>
    <t>空调配件-风冷型机房专用空调-压缩机-普通风机-20KW</t>
  </si>
  <si>
    <t>J06111404866</t>
  </si>
  <si>
    <t>压缩机-普通风机</t>
  </si>
  <si>
    <t>ZR72KC</t>
  </si>
  <si>
    <t>空调配件-风冷型机房专用空调-压缩机-普通风机-30KW</t>
  </si>
  <si>
    <t>J06111404867</t>
  </si>
  <si>
    <t>VR108KS</t>
  </si>
  <si>
    <t>空调配件-风冷型机房专用空调-压缩机-普通风机-50KW</t>
  </si>
  <si>
    <t>J06111404868</t>
  </si>
  <si>
    <t>VR94KS</t>
  </si>
  <si>
    <t>空调配件-风冷型机房专用空调-压缩机-普通风机-60KW</t>
  </si>
  <si>
    <t>J06111404869</t>
  </si>
  <si>
    <t>空调配件-风冷型机房专用空调-压缩机-普通风机-70KW</t>
  </si>
  <si>
    <t>J06111404870</t>
  </si>
  <si>
    <t>VR125KS</t>
  </si>
  <si>
    <t>空调配件-风冷型机房专用空调-压缩机-普通风机-80KW</t>
  </si>
  <si>
    <t>J06111404871</t>
  </si>
  <si>
    <t>VR144KS</t>
  </si>
  <si>
    <t>空调配件-风冷型机房专用空调-压缩机-EC风机-30KW</t>
  </si>
  <si>
    <t>J06111404872</t>
  </si>
  <si>
    <t>压缩机-EC风机</t>
  </si>
  <si>
    <t>空调配件-风冷型机房专用空调-压缩机-EC风机-40KW</t>
  </si>
  <si>
    <t>J06111404873</t>
  </si>
  <si>
    <t>空调配件-风冷型机房专用空调-压缩机-EC风机-50KW</t>
  </si>
  <si>
    <t>J06111404874</t>
  </si>
  <si>
    <t>空调配件-风冷型机房专用空调-压缩机-EC风机-60KW</t>
  </si>
  <si>
    <t>J06111404875</t>
  </si>
  <si>
    <t>空调配件-风冷型机房专用空调-压缩机-EC风机-70KW</t>
  </si>
  <si>
    <t>J06111404876</t>
  </si>
  <si>
    <t>空调配件-风冷型机房专用空调-压缩机-EC风机-80KW</t>
  </si>
  <si>
    <t>J06111404877</t>
  </si>
  <si>
    <t>空调配件-风冷型机房专用空调-压缩机-EC风机-90KW</t>
  </si>
  <si>
    <t>J06111404878</t>
  </si>
  <si>
    <t>VR160KS</t>
  </si>
  <si>
    <t>空调配件-风冷型机房专用空调-压缩机-EC风机-100KW</t>
  </si>
  <si>
    <t>J06111404879</t>
  </si>
  <si>
    <t>ZR190KC</t>
  </si>
  <si>
    <t>空调配件-风冷型机房专用空调-压缩机-EC风机-110KW</t>
  </si>
  <si>
    <t>J06111404880</t>
  </si>
  <si>
    <t>VR190KS</t>
  </si>
  <si>
    <t>空调配件-风冷型机房专用空调-室内风机-普通风机-20KW</t>
  </si>
  <si>
    <t>J06111404881</t>
  </si>
  <si>
    <t>室内风机-普通风机</t>
  </si>
  <si>
    <t>SC560B2</t>
  </si>
  <si>
    <t>空调配件-风冷型机房专用空调-室内风机-普通风机-30KW</t>
  </si>
  <si>
    <t>J06111404882</t>
  </si>
  <si>
    <t>空调配件-风冷型机房专用空调-室内风机-普通风机-50KW</t>
  </si>
  <si>
    <t>J06111404883</t>
  </si>
  <si>
    <t>SC630B2</t>
  </si>
  <si>
    <t>空调配件-风冷型机房专用空调-室内风机-普通风机-60KW</t>
  </si>
  <si>
    <t>J06111404884</t>
  </si>
  <si>
    <t>空调配件-风冷型机房专用空调-室内风机-普通风机-70KW</t>
  </si>
  <si>
    <t>J06111404885</t>
  </si>
  <si>
    <t>空调配件-风冷型机房专用空调-室内风机-普通风机-80KW</t>
  </si>
  <si>
    <t>J06111404886</t>
  </si>
  <si>
    <t>空调配件-风冷型机房专用空调-室内风机-EC风机-30KW</t>
  </si>
  <si>
    <t>J06111404887</t>
  </si>
  <si>
    <t>室内风机-EC风机</t>
  </si>
  <si>
    <t>空调配件-风冷型机房专用空调-室内风机-EC风机-40KW</t>
  </si>
  <si>
    <t>J06111404888</t>
  </si>
  <si>
    <t>RH63V</t>
  </si>
  <si>
    <t>空调配件-风冷型机房专用空调-室内风机-EC风机-50KW</t>
  </si>
  <si>
    <t>J06111404889</t>
  </si>
  <si>
    <t>空调配件-风冷型机房专用空调-室内风机-EC风机-60KW</t>
  </si>
  <si>
    <t>J06111404890</t>
  </si>
  <si>
    <t>空调配件-风冷型机房专用空调-室内风机-EC风机-70KW</t>
  </si>
  <si>
    <t>J06111404891</t>
  </si>
  <si>
    <t>空调配件-风冷型机房专用空调-室内风机-EC风机-80KW</t>
  </si>
  <si>
    <t>J06111404892</t>
  </si>
  <si>
    <t>空调配件-风冷型机房专用空调-室内风机-EC风机-90KW</t>
  </si>
  <si>
    <t>J06111404893</t>
  </si>
  <si>
    <t>空调配件-风冷型机房专用空调-室内风机-EC风机-100KW</t>
  </si>
  <si>
    <t>J06111404894</t>
  </si>
  <si>
    <t>空调配件-风冷型机房专用空调-室内风机-EC风机-110KW</t>
  </si>
  <si>
    <t>J06111404895</t>
  </si>
  <si>
    <t>空调配件-风冷型机房专用空调-室外风机-普通风机-20KW</t>
  </si>
  <si>
    <t>J06111404896</t>
  </si>
  <si>
    <t>室外风机-普通风机</t>
  </si>
  <si>
    <t>FB063</t>
  </si>
  <si>
    <t>空调配件-风冷型机房专用空调-室外风机-普通风机-30KW</t>
  </si>
  <si>
    <t>J06111404897</t>
  </si>
  <si>
    <t>空调配件-风冷型机房专用空调-室外风机-普通风机-50KW</t>
  </si>
  <si>
    <t>J06111404898</t>
  </si>
  <si>
    <t>空调配件-风冷型机房专用空调-室外风机-普通风机-60KW</t>
  </si>
  <si>
    <t>J06111404899</t>
  </si>
  <si>
    <t>空调配件-风冷型机房专用空调-室外风机-普通风机-70KW</t>
  </si>
  <si>
    <t>J06111404900</t>
  </si>
  <si>
    <t>空调配件-风冷型机房专用空调-室外风机-普通风机-80KW</t>
  </si>
  <si>
    <t>J06111404901</t>
  </si>
  <si>
    <t>空调配件-风冷型机房专用空调-室外风机-EC风机-30KW</t>
  </si>
  <si>
    <t>J06111404902</t>
  </si>
  <si>
    <t>室外风机-EC风机</t>
  </si>
  <si>
    <t>空调配件-风冷型机房专用空调-室外风机-EC风机-40KW</t>
  </si>
  <si>
    <t>J06111404903</t>
  </si>
  <si>
    <t>空调配件-风冷型机房专用空调-室外风机-EC风机-50KW</t>
  </si>
  <si>
    <t>J06111404904</t>
  </si>
  <si>
    <t>空调配件-风冷型机房专用空调-室外风机-EC风机-60KW</t>
  </si>
  <si>
    <t>J06111404905</t>
  </si>
  <si>
    <t>空调配件-风冷型机房专用空调-室外风机-EC风机-70KW</t>
  </si>
  <si>
    <t>J06111404906</t>
  </si>
  <si>
    <t>空调配件-风冷型机房专用空调-室外风机-EC风机-80KW</t>
  </si>
  <si>
    <t>J06111404907</t>
  </si>
  <si>
    <t>空调配件-风冷型机房专用空调-室外风机-EC风机-90KW</t>
  </si>
  <si>
    <t>J06111404908</t>
  </si>
  <si>
    <t>空调配件-风冷型机房专用空调-室外风机-EC风机-100KW</t>
  </si>
  <si>
    <t>J06111404909</t>
  </si>
  <si>
    <t>FN080</t>
  </si>
  <si>
    <t>空调配件-风冷型机房专用空调-室外风机-EC风机-110KW</t>
  </si>
  <si>
    <t>J06111404910</t>
  </si>
  <si>
    <t>空调配件-风冷型机房专用空调-主板-普通风机-20KW</t>
  </si>
  <si>
    <t>J06111404911</t>
  </si>
  <si>
    <t>主板-普通风机</t>
  </si>
  <si>
    <t>SPAC01M</t>
  </si>
  <si>
    <t>空调配件-风冷型机房专用空调-主板-普通风机-30KW</t>
  </si>
  <si>
    <t>J06111404912</t>
  </si>
  <si>
    <t>空调配件-风冷型机房专用空调-主板-普通风机-50KW</t>
  </si>
  <si>
    <t>J06111404913</t>
  </si>
  <si>
    <t>空调配件-风冷型机房专用空调-主板-普通风机-60KW</t>
  </si>
  <si>
    <t>J06111404914</t>
  </si>
  <si>
    <t>空调配件-风冷型机房专用空调-主板-普通风机-70KW</t>
  </si>
  <si>
    <t>J06111404915</t>
  </si>
  <si>
    <t>空调配件-风冷型机房专用空调-主板-普通风机-80KW</t>
  </si>
  <si>
    <t>J06111404916</t>
  </si>
  <si>
    <t>空调配件-风冷型机房专用空调-主板-EC风机-30KW</t>
  </si>
  <si>
    <t>J06111404917</t>
  </si>
  <si>
    <t>主板-EC风机</t>
  </si>
  <si>
    <t>空调配件-风冷型机房专用空调-主板-EC风机-40KW</t>
  </si>
  <si>
    <t>J06111404918</t>
  </si>
  <si>
    <t>空调配件-风冷型机房专用空调-主板-EC风机-50KW</t>
  </si>
  <si>
    <t>J06111404919</t>
  </si>
  <si>
    <t>空调配件-风冷型机房专用空调-主板-EC风机-60KW</t>
  </si>
  <si>
    <t>J06111404920</t>
  </si>
  <si>
    <t>空调配件-风冷型机房专用空调-主板-EC风机-70KW</t>
  </si>
  <si>
    <t>J06111404921</t>
  </si>
  <si>
    <t>空调配件-风冷型机房专用空调-主板-EC风机-80KW</t>
  </si>
  <si>
    <t>J06111404922</t>
  </si>
  <si>
    <t>空调配件-风冷型机房专用空调-主板-EC风机-90KW</t>
  </si>
  <si>
    <t>J06111404923</t>
  </si>
  <si>
    <t>空调配件-风冷型机房专用空调-主板-EC风机-100KW</t>
  </si>
  <si>
    <t>J06111404924</t>
  </si>
  <si>
    <t>空调配件-风冷型机房专用空调-主板-EC风机-110KW</t>
  </si>
  <si>
    <t>J06111404925</t>
  </si>
  <si>
    <t>空调配件-风冷型机房专用空调-显示器-普通风机-20KW</t>
  </si>
  <si>
    <t>J06111404926</t>
  </si>
  <si>
    <t>显示器-普通风机</t>
  </si>
  <si>
    <t>SPAC01D</t>
  </si>
  <si>
    <t>空调配件-风冷型机房专用空调-显示器-普通风机-30KW</t>
  </si>
  <si>
    <t>J06111404927</t>
  </si>
  <si>
    <t>空调配件-风冷型机房专用空调-显示器-普通风机-50KW</t>
  </si>
  <si>
    <t>J06111404928</t>
  </si>
  <si>
    <t>空调配件-风冷型机房专用空调-显示器-普通风机-60KW</t>
  </si>
  <si>
    <t>J06111404929</t>
  </si>
  <si>
    <t>空调配件-风冷型机房专用空调-显示器-普通风机-70KW</t>
  </si>
  <si>
    <t>J06111404930</t>
  </si>
  <si>
    <t>空调配件-风冷型机房专用空调-显示器-普通风机-80KW</t>
  </si>
  <si>
    <t>J06111404931</t>
  </si>
  <si>
    <t>空调配件-风冷型机房专用空调-显示器-EC风机-30KW</t>
  </si>
  <si>
    <t>J06111404932</t>
  </si>
  <si>
    <t>显示器-EC风机</t>
  </si>
  <si>
    <t>空调配件-风冷型机房专用空调-显示器-EC风机-40KW</t>
  </si>
  <si>
    <t>J06111404933</t>
  </si>
  <si>
    <t>空调配件-风冷型机房专用空调-显示器-EC风机-50KW</t>
  </si>
  <si>
    <t>J06111404934</t>
  </si>
  <si>
    <t>空调配件-风冷型机房专用空调-显示器-EC风机-60KW</t>
  </si>
  <si>
    <t>J06111404935</t>
  </si>
  <si>
    <t>空调配件-风冷型机房专用空调-显示器-EC风机-70KW</t>
  </si>
  <si>
    <t>J06111404936</t>
  </si>
  <si>
    <t>空调配件-风冷型机房专用空调-显示器-EC风机-80KW</t>
  </si>
  <si>
    <t>J06111404937</t>
  </si>
  <si>
    <t>空调配件-风冷型机房专用空调-显示器-EC风机-90KW</t>
  </si>
  <si>
    <t>J06111404938</t>
  </si>
  <si>
    <t>空调配件-风冷型机房专用空调-显示器-EC风机-100KW</t>
  </si>
  <si>
    <t>J06111404939</t>
  </si>
  <si>
    <t>空调配件-风冷型机房专用空调-显示器-EC风机-110KW</t>
  </si>
  <si>
    <t>J06111404940</t>
  </si>
  <si>
    <t>空调配件-风冷型机房专用空调-温湿度传感器-普通风机-20KW</t>
  </si>
  <si>
    <t>J06111404941</t>
  </si>
  <si>
    <t>温湿度传感器-普通风机</t>
  </si>
  <si>
    <t>SPAC01A</t>
  </si>
  <si>
    <t>空调配件-风冷型机房专用空调-温湿度传感器-普通风机-30KW</t>
  </si>
  <si>
    <t>J06111404942</t>
  </si>
  <si>
    <t>空调配件-风冷型机房专用空调-温湿度传感器-普通风机-50KW</t>
  </si>
  <si>
    <t>J06111404943</t>
  </si>
  <si>
    <t>空调配件-风冷型机房专用空调-温湿度传感器-普通风机-60KW</t>
  </si>
  <si>
    <t>J06111404944</t>
  </si>
  <si>
    <t>空调配件-风冷型机房专用空调-温湿度传感器-普通风机-70KW</t>
  </si>
  <si>
    <t>J06111404945</t>
  </si>
  <si>
    <t>空调配件-风冷型机房专用空调-温湿度传感器-普通风机-80KW</t>
  </si>
  <si>
    <t>J06111404946</t>
  </si>
  <si>
    <t>空调配件-风冷型机房专用空调-温湿度传感器-EC风机-30KW</t>
  </si>
  <si>
    <t>J06111404947</t>
  </si>
  <si>
    <t>温湿度传感器-EC风机</t>
  </si>
  <si>
    <t>空调配件-风冷型机房专用空调-温湿度传感器-EC风机-40KW</t>
  </si>
  <si>
    <t>J06111404948</t>
  </si>
  <si>
    <t>空调配件-风冷型机房专用空调-温湿度传感器-EC风机-50KW</t>
  </si>
  <si>
    <t>J06111404949</t>
  </si>
  <si>
    <t>空调配件-风冷型机房专用空调-温湿度传感器-EC风机-60KW</t>
  </si>
  <si>
    <t>J06111404950</t>
  </si>
  <si>
    <t>空调配件-风冷型机房专用空调-温湿度传感器-EC风机-70KW</t>
  </si>
  <si>
    <t>J06111404951</t>
  </si>
  <si>
    <t>空调配件-风冷型机房专用空调-温湿度传感器-EC风机-80KW</t>
  </si>
  <si>
    <t>J06111404952</t>
  </si>
  <si>
    <t>空调配件-风冷型机房专用空调-温湿度传感器-EC风机-90KW</t>
  </si>
  <si>
    <t>J06111404953</t>
  </si>
  <si>
    <t>空调配件-风冷型机房专用空调-温湿度传感器-EC风机-100KW</t>
  </si>
  <si>
    <t>J06111404954</t>
  </si>
  <si>
    <t>空调配件-风冷型机房专用空调-温湿度传感器-EC风机-110KW</t>
  </si>
  <si>
    <t>J06111404955</t>
  </si>
  <si>
    <t>空调配件-风冷型机房专用空调-电源板（接口板）-普通风机-20KW</t>
  </si>
  <si>
    <t>J06111404956</t>
  </si>
  <si>
    <t>电源板（接口板）-普通风机</t>
  </si>
  <si>
    <t>iINT63A</t>
  </si>
  <si>
    <t>空调配件-风冷型机房专用空调-电源板（接口板）-普通风机-30KW</t>
  </si>
  <si>
    <t>J06111404957</t>
  </si>
  <si>
    <t>空调配件-风冷型机房专用空调-电源板（接口板）-普通风机-50KW</t>
  </si>
  <si>
    <t>J06111404958</t>
  </si>
  <si>
    <t>iINT80A</t>
  </si>
  <si>
    <t>空调配件-风冷型机房专用空调-电源板（接口板）-普通风机-60KW</t>
  </si>
  <si>
    <t>J06111404959</t>
  </si>
  <si>
    <t>空调配件-风冷型机房专用空调-电源板（接口板）-普通风机-70KW</t>
  </si>
  <si>
    <t>J06111404960</t>
  </si>
  <si>
    <t>iINT100A</t>
  </si>
  <si>
    <t>空调配件-风冷型机房专用空调-电源板（接口板）-普通风机-80KW</t>
  </si>
  <si>
    <t>J06111404961</t>
  </si>
  <si>
    <t>空调配件-风冷型机房专用空调-电源板（接口板）-EC风机-30KW</t>
  </si>
  <si>
    <t>J06111404962</t>
  </si>
  <si>
    <t>电源板（接口板）-EC风机</t>
  </si>
  <si>
    <t>空调配件-风冷型机房专用空调-电源板（接口板）-EC风机-40KW</t>
  </si>
  <si>
    <t>J06111404963</t>
  </si>
  <si>
    <t>空调配件-风冷型机房专用空调-电源板（接口板）-EC风机-50KW</t>
  </si>
  <si>
    <t>J06111404964</t>
  </si>
  <si>
    <t>空调配件-风冷型机房专用空调-电源板（接口板）-EC风机-60KW</t>
  </si>
  <si>
    <t>J06111404965</t>
  </si>
  <si>
    <t>空调配件-风冷型机房专用空调-电源板（接口板）-EC风机-70KW</t>
  </si>
  <si>
    <t>J06111404966</t>
  </si>
  <si>
    <t>空调配件-风冷型机房专用空调-电源板（接口板）-EC风机-80KW</t>
  </si>
  <si>
    <t>J06111404967</t>
  </si>
  <si>
    <t>空调配件-风冷型机房专用空调-电源板（接口板）-EC风机-90KW</t>
  </si>
  <si>
    <t>J06111404968</t>
  </si>
  <si>
    <t>iINT125A</t>
  </si>
  <si>
    <t>空调配件-风冷型机房专用空调-电源板（接口板）-EC风机-100KW</t>
  </si>
  <si>
    <t>J06111404969</t>
  </si>
  <si>
    <t>空调配件-风冷型机房专用空调-电源板（接口板）-EC风机-110KW</t>
  </si>
  <si>
    <t>J06111404970</t>
  </si>
  <si>
    <t>空调配件-风冷型机房专用空调-电磁阀-普通风机-20KW</t>
  </si>
  <si>
    <t>J06111404986</t>
  </si>
  <si>
    <t>电磁阀-普通风机</t>
  </si>
  <si>
    <t>FDF 10MG</t>
  </si>
  <si>
    <t>空调配件-风冷型机房专用空调-电磁阀-普通风机-30KW</t>
  </si>
  <si>
    <t>J06111404987</t>
  </si>
  <si>
    <t>空调配件-风冷型机房专用空调-电磁阀-普通风机-50KW</t>
  </si>
  <si>
    <t>J06111404988</t>
  </si>
  <si>
    <t xml:space="preserve">FDF 10MG </t>
  </si>
  <si>
    <t>空调配件-风冷型机房专用空调-电磁阀-普通风机-60KW</t>
  </si>
  <si>
    <t>J06111404989</t>
  </si>
  <si>
    <t>空调配件-风冷型机房专用空调-电磁阀-普通风机-70KW</t>
  </si>
  <si>
    <t>J06111404990</t>
  </si>
  <si>
    <t>空调配件-风冷型机房专用空调-电磁阀-普通风机-80KW</t>
  </si>
  <si>
    <t>J06111404991</t>
  </si>
  <si>
    <t>FDF 15MG</t>
  </si>
  <si>
    <t>空调配件-风冷型机房专用空调-电磁阀-EC风机-30KW</t>
  </si>
  <si>
    <t>J06111404992</t>
  </si>
  <si>
    <t>电磁阀-EC风机</t>
  </si>
  <si>
    <t>空调配件-风冷型机房专用空调-电磁阀-EC风机-40KW</t>
  </si>
  <si>
    <t>J06111404993</t>
  </si>
  <si>
    <t>空调配件-风冷型机房专用空调-电磁阀-EC风机-50KW</t>
  </si>
  <si>
    <t>J06111404994</t>
  </si>
  <si>
    <t>空调配件-风冷型机房专用空调-电磁阀-EC风机-60KW</t>
  </si>
  <si>
    <t>J06111404995</t>
  </si>
  <si>
    <t>空调配件-风冷型机房专用空调-电磁阀-EC风机-70KW</t>
  </si>
  <si>
    <t>J06111404996</t>
  </si>
  <si>
    <t>空调配件-风冷型机房专用空调-电磁阀-EC风机-80KW</t>
  </si>
  <si>
    <t>J06111404997</t>
  </si>
  <si>
    <t>空调配件-风冷型机房专用空调-电磁阀-EC风机-90KW</t>
  </si>
  <si>
    <t>J06111404998</t>
  </si>
  <si>
    <t>空调配件-风冷型机房专用空调-电磁阀-EC风机-100KW</t>
  </si>
  <si>
    <t>J06111404999</t>
  </si>
  <si>
    <t>空调配件-风冷型机房专用空调-电磁阀-EC风机-110KW</t>
  </si>
  <si>
    <t>J06111405000</t>
  </si>
  <si>
    <t>空调配件-风冷型机房专用空调-膨胀阀-普通风机-20KW</t>
  </si>
  <si>
    <t>J06111405001</t>
  </si>
  <si>
    <t>膨胀阀-普通风机</t>
  </si>
  <si>
    <t>TGEX7.5</t>
  </si>
  <si>
    <t>空调配件-风冷型机房专用空调-膨胀阀-普通风机-30KW</t>
  </si>
  <si>
    <t>J06111405002</t>
  </si>
  <si>
    <t>TRAES10H</t>
  </si>
  <si>
    <t>空调配件-风冷型机房专用空调-膨胀阀-普通风机-50KW</t>
  </si>
  <si>
    <t>J06111405003</t>
  </si>
  <si>
    <t>空调配件-风冷型机房专用空调-膨胀阀-普通风机-60KW</t>
  </si>
  <si>
    <t>J06111405004</t>
  </si>
  <si>
    <t>空调配件-风冷型机房专用空调-膨胀阀-普通风机-70KW</t>
  </si>
  <si>
    <t>J06111405005</t>
  </si>
  <si>
    <t>空调配件-风冷型机房专用空调-膨胀阀-普通风机-80KW</t>
  </si>
  <si>
    <t>J06111405006</t>
  </si>
  <si>
    <t>TRAES12H</t>
  </si>
  <si>
    <t>空调配件-风冷型机房专用空调-膨胀阀-EC风机-30KW</t>
  </si>
  <si>
    <t>J06111405007</t>
  </si>
  <si>
    <t>膨胀阀-EC风机</t>
  </si>
  <si>
    <t>空调配件-风冷型机房专用空调-膨胀阀-EC风机-40KW</t>
  </si>
  <si>
    <t>J06111405008</t>
  </si>
  <si>
    <t>空调配件-风冷型机房专用空调-膨胀阀-EC风机-50KW</t>
  </si>
  <si>
    <t>J06111405009</t>
  </si>
  <si>
    <t>空调配件-风冷型机房专用空调-膨胀阀-EC风机-60KW</t>
  </si>
  <si>
    <t>J06111405010</t>
  </si>
  <si>
    <t>空调配件-风冷型机房专用空调-膨胀阀-EC风机-70KW</t>
  </si>
  <si>
    <t>J06111405011</t>
  </si>
  <si>
    <t>空调配件-风冷型机房专用空调-膨胀阀-EC风机-80KW</t>
  </si>
  <si>
    <t>J06111405012</t>
  </si>
  <si>
    <t>空调配件-风冷型机房专用空调-膨胀阀-EC风机-90KW</t>
  </si>
  <si>
    <t>J06111405013</t>
  </si>
  <si>
    <t>空调配件-风冷型机房专用空调-膨胀阀-EC风机-100KW</t>
  </si>
  <si>
    <t>J06111405014</t>
  </si>
  <si>
    <t>TRAES15H</t>
  </si>
  <si>
    <t>空调配件-风冷型机房专用空调-膨胀阀-EC风机-110KW</t>
  </si>
  <si>
    <t>J06111405015</t>
  </si>
  <si>
    <t>空调配件-风冷型机房专用空调-空气过滤器-普通风机-20KW</t>
  </si>
  <si>
    <t>J06111405016</t>
  </si>
  <si>
    <t>空气过滤器-普通风机</t>
  </si>
  <si>
    <t>W201</t>
  </si>
  <si>
    <t>空调配件-风冷型机房专用空调-空气过滤器-普通风机-30KW</t>
  </si>
  <si>
    <t>J06111405017</t>
  </si>
  <si>
    <t>W301</t>
  </si>
  <si>
    <t>空调配件-风冷型机房专用空调-空气过滤器-普通风机-50KW</t>
  </si>
  <si>
    <t>J06111405018</t>
  </si>
  <si>
    <t>W502</t>
  </si>
  <si>
    <t>空调配件-风冷型机房专用空调-空气过滤器-普通风机-60KW</t>
  </si>
  <si>
    <t>J06111405019</t>
  </si>
  <si>
    <t>W602</t>
  </si>
  <si>
    <t>空调配件-风冷型机房专用空调-空气过滤器-普通风机-70KW</t>
  </si>
  <si>
    <t>J06111405020</t>
  </si>
  <si>
    <t>W702</t>
  </si>
  <si>
    <t>空调配件-风冷型机房专用空调-空气过滤器-普通风机-80KW</t>
  </si>
  <si>
    <t>J06111405021</t>
  </si>
  <si>
    <t>W802</t>
  </si>
  <si>
    <t>空调配件-风冷型机房专用空调-空气过滤器-EC风机-30KW</t>
  </si>
  <si>
    <t>J06111405022</t>
  </si>
  <si>
    <t>空气过滤器-EC风机</t>
  </si>
  <si>
    <t>空调配件-风冷型机房专用空调-空气过滤器-EC风机-40KW</t>
  </si>
  <si>
    <t>J06111405023</t>
  </si>
  <si>
    <t>W401</t>
  </si>
  <si>
    <t>空调配件-风冷型机房专用空调-空气过滤器-EC风机-50KW</t>
  </si>
  <si>
    <t>J06111405024</t>
  </si>
  <si>
    <t>空调配件-风冷型机房专用空调-空气过滤器-EC风机-60KW</t>
  </si>
  <si>
    <t>J06111405025</t>
  </si>
  <si>
    <t>空调配件-风冷型机房专用空调-空气过滤器-EC风机-70KW</t>
  </si>
  <si>
    <t>J06111405026</t>
  </si>
  <si>
    <t>空调配件-风冷型机房专用空调-空气过滤器-EC风机-80KW</t>
  </si>
  <si>
    <t>J06111405027</t>
  </si>
  <si>
    <t>空调配件-风冷型机房专用空调-空气过滤器-EC风机-90KW</t>
  </si>
  <si>
    <t>J06111405028</t>
  </si>
  <si>
    <t>W902</t>
  </si>
  <si>
    <t>空调配件-风冷型机房专用空调-空气过滤器-EC风机-100KW</t>
  </si>
  <si>
    <t>J06111405029</t>
  </si>
  <si>
    <t>W1002</t>
  </si>
  <si>
    <t>空调配件-风冷型机房专用空调-空气过滤器-EC风机-110KW</t>
  </si>
  <si>
    <t>J06111405030</t>
  </si>
  <si>
    <t>W1102</t>
  </si>
  <si>
    <t>空调配件-风冷型机房专用空调-冷凝器-普通风机-20KW</t>
  </si>
  <si>
    <t>J06111405031</t>
  </si>
  <si>
    <t>冷凝器-普通风机</t>
  </si>
  <si>
    <t>RCS29</t>
  </si>
  <si>
    <t>空调配件-风冷型机房专用空调-冷凝器-普通风机-30KW</t>
  </si>
  <si>
    <t>J06111405032</t>
  </si>
  <si>
    <t>RCS45</t>
  </si>
  <si>
    <t>空调配件-风冷型机房专用空调-冷凝器-普通风机-50KW</t>
  </si>
  <si>
    <t>J06111405033</t>
  </si>
  <si>
    <t>RCS35</t>
  </si>
  <si>
    <t>空调配件-风冷型机房专用空调-冷凝器-普通风机-60KW</t>
  </si>
  <si>
    <t>J06111405034</t>
  </si>
  <si>
    <t>空调配件-风冷型机房专用空调-冷凝器-普通风机-70KW</t>
  </si>
  <si>
    <t>J06111405035</t>
  </si>
  <si>
    <t>RCS52</t>
  </si>
  <si>
    <t>空调配件-风冷型机房专用空调-冷凝器-普通风机-80KW</t>
  </si>
  <si>
    <t>J06111405036</t>
  </si>
  <si>
    <t>RCS58</t>
  </si>
  <si>
    <t>空调配件-风冷型机房专用空调-冷凝器-EC风机-30KW</t>
  </si>
  <si>
    <t>J06111405037</t>
  </si>
  <si>
    <t>冷凝器-EC风机</t>
  </si>
  <si>
    <t>空调配件-风冷型机房专用空调-冷凝器-EC风机-40KW</t>
  </si>
  <si>
    <t>J06111405038</t>
  </si>
  <si>
    <t>RC58</t>
  </si>
  <si>
    <t>空调配件-风冷型机房专用空调-冷凝器-EC风机-50KW</t>
  </si>
  <si>
    <t>J06111405039</t>
  </si>
  <si>
    <t>空调配件-风冷型机房专用空调-冷凝器-EC风机-60KW</t>
  </si>
  <si>
    <t>J06111405040</t>
  </si>
  <si>
    <t>空调配件-风冷型机房专用空调-冷凝器-EC风机-70KW</t>
  </si>
  <si>
    <t>J06111405041</t>
  </si>
  <si>
    <t>空调配件-风冷型机房专用空调-冷凝器-EC风机-80KW</t>
  </si>
  <si>
    <t>J06111405042</t>
  </si>
  <si>
    <t>空调配件-风冷型机房专用空调-冷凝器-EC风机-90KW</t>
  </si>
  <si>
    <t>J06111405043</t>
  </si>
  <si>
    <t>RCS66</t>
  </si>
  <si>
    <t>空调配件-风冷型机房专用空调-冷凝器-EC风机-100KW</t>
  </si>
  <si>
    <t>J06111405044</t>
  </si>
  <si>
    <t>RCS74</t>
  </si>
  <si>
    <t>空调配件-风冷型机房专用空调-冷凝器-EC风机-110KW</t>
  </si>
  <si>
    <t>J06111405045</t>
  </si>
  <si>
    <t>RCS83</t>
  </si>
  <si>
    <t>空调配件-风冷型机房专用空调-蒸发器-普通风机-20KW</t>
  </si>
  <si>
    <t>J06111405046</t>
  </si>
  <si>
    <t>蒸发器-普通风机</t>
  </si>
  <si>
    <t>E201</t>
  </si>
  <si>
    <t>空调配件-风冷型机房专用空调-蒸发器-普通风机-30KW</t>
  </si>
  <si>
    <t>J06111405047</t>
  </si>
  <si>
    <t>E301</t>
  </si>
  <si>
    <t>空调配件-风冷型机房专用空调-蒸发器-普通风机-50KW</t>
  </si>
  <si>
    <t>J06111405048</t>
  </si>
  <si>
    <t>E502</t>
  </si>
  <si>
    <t>空调配件-风冷型机房专用空调-蒸发器-普通风机-60KW</t>
  </si>
  <si>
    <t>J06111405049</t>
  </si>
  <si>
    <t>E602</t>
  </si>
  <si>
    <t>空调配件-风冷型机房专用空调-蒸发器-普通风机-70KW</t>
  </si>
  <si>
    <t>J06111405050</t>
  </si>
  <si>
    <t>E702</t>
  </si>
  <si>
    <t>空调配件-风冷型机房专用空调-蒸发器-普通风机-80KW</t>
  </si>
  <si>
    <t>J06111405051</t>
  </si>
  <si>
    <t>E802</t>
  </si>
  <si>
    <t>空调配件-风冷型机房专用空调-蒸发器-EC风机-30KW</t>
  </si>
  <si>
    <t>J06111405052</t>
  </si>
  <si>
    <t>蒸发器-EC风机</t>
  </si>
  <si>
    <t>空调配件-风冷型机房专用空调-蒸发器-EC风机-40KW</t>
  </si>
  <si>
    <t>J06111405053</t>
  </si>
  <si>
    <t>E401</t>
  </si>
  <si>
    <t>空调配件-风冷型机房专用空调-蒸发器-EC风机-50KW</t>
  </si>
  <si>
    <t>J06111405054</t>
  </si>
  <si>
    <t>空调配件-风冷型机房专用空调-蒸发器-EC风机-60KW</t>
  </si>
  <si>
    <t>J06111405055</t>
  </si>
  <si>
    <t>空调配件-风冷型机房专用空调-蒸发器-EC风机-70KW</t>
  </si>
  <si>
    <t>J06111405056</t>
  </si>
  <si>
    <t>空调配件-风冷型机房专用空调-蒸发器-EC风机-80KW</t>
  </si>
  <si>
    <t>J06111405057</t>
  </si>
  <si>
    <t>空调配件-风冷型机房专用空调-蒸发器-EC风机-90KW</t>
  </si>
  <si>
    <t>J06111405058</t>
  </si>
  <si>
    <t>E902</t>
  </si>
  <si>
    <t>空调配件-风冷型机房专用空调-蒸发器-EC风机-100KW</t>
  </si>
  <si>
    <t>J06111405059</t>
  </si>
  <si>
    <t>E1002</t>
  </si>
  <si>
    <t>空调配件-风冷型机房专用空调-蒸发器-EC风机-110KW</t>
  </si>
  <si>
    <t>J06111405060</t>
  </si>
  <si>
    <t>E1102</t>
  </si>
  <si>
    <t>空调配件-风冷型机房专用空调-选配室内风机</t>
  </si>
  <si>
    <t>J06111405357</t>
  </si>
  <si>
    <t>RH56E</t>
  </si>
  <si>
    <t>SC560F5</t>
  </si>
  <si>
    <t>SC630F5</t>
  </si>
  <si>
    <t>空调配件-风冷型机房专用空调-普通风机选配电磁阀</t>
  </si>
  <si>
    <t>J06111405358</t>
  </si>
  <si>
    <t>普通风机选配电磁阀</t>
  </si>
  <si>
    <t>CSV6</t>
  </si>
  <si>
    <t>CSV10</t>
  </si>
  <si>
    <t>空调配件-风冷型机房专用空调-EC风机选配电磁阀</t>
  </si>
  <si>
    <t>J06111405359</t>
  </si>
  <si>
    <t>EC风机选配电磁阀</t>
  </si>
  <si>
    <t>空调配件-风冷型机房专用空调-普通风机选配膨胀阀</t>
  </si>
  <si>
    <t>J06111405360</t>
  </si>
  <si>
    <t>普通风机选配膨胀阀</t>
  </si>
  <si>
    <t>TRAES8H</t>
  </si>
  <si>
    <t>HFES-10HC</t>
  </si>
  <si>
    <t>空调配件-风冷型机房专用空调-EC风机选配膨胀阀</t>
  </si>
  <si>
    <t>J06111405361</t>
  </si>
  <si>
    <t>EC风机选配膨胀阀</t>
  </si>
  <si>
    <t>HFES-12HC</t>
  </si>
  <si>
    <t>HFES-15HC</t>
  </si>
  <si>
    <t>空调配件-风冷型机房专用空调-普通风机选配加湿罐</t>
  </si>
  <si>
    <t>J06111405362</t>
  </si>
  <si>
    <t>选配普通风机选配加湿罐</t>
  </si>
  <si>
    <t>TD/13kg</t>
  </si>
  <si>
    <t>TD/15kg</t>
  </si>
  <si>
    <t>空调配件-风冷型机房专用空调-EC风机选配加湿罐</t>
  </si>
  <si>
    <t>J06111405363</t>
  </si>
  <si>
    <t>选配EC风机选配加湿罐</t>
  </si>
  <si>
    <t>拆机（包括搬运至仓库或安装地点，空调属地县区范围内免运输费，市区含芗城、龙文）</t>
  </si>
  <si>
    <t>次</t>
  </si>
  <si>
    <t>通用</t>
  </si>
  <si>
    <t>装机（包括制冷剂、氮气、冷冻机油、保温层、扎带）</t>
  </si>
  <si>
    <t>大金空调（3P）</t>
  </si>
  <si>
    <t>备品备件名称</t>
  </si>
  <si>
    <t>产地</t>
  </si>
  <si>
    <t>是否原厂家配件</t>
  </si>
  <si>
    <t>不含税单价（元）</t>
  </si>
  <si>
    <t>原厂</t>
  </si>
  <si>
    <t>压缩机启动电容</t>
  </si>
  <si>
    <t>其他电容</t>
  </si>
  <si>
    <t>电源板</t>
  </si>
  <si>
    <t>室内机电脑控制板</t>
  </si>
  <si>
    <t>室内机液晶显示屏或遥控接收板</t>
  </si>
  <si>
    <t>室外机电脑控制板</t>
  </si>
  <si>
    <t>室内电机</t>
  </si>
  <si>
    <t xml:space="preserve">室外电机 </t>
  </si>
  <si>
    <t>室内风叶（风轮）</t>
  </si>
  <si>
    <t>室外风叶</t>
  </si>
  <si>
    <t>四通阀</t>
  </si>
  <si>
    <t>遥控器</t>
  </si>
  <si>
    <t>传感器</t>
  </si>
  <si>
    <t>交流接触器</t>
  </si>
  <si>
    <t>电子膨胀阀</t>
  </si>
  <si>
    <t>节流组件</t>
  </si>
  <si>
    <t>相序保护器</t>
  </si>
  <si>
    <t>室外机冷凝器</t>
  </si>
  <si>
    <t>摆叶电机</t>
  </si>
  <si>
    <t>室内机接水盘</t>
  </si>
  <si>
    <t>大金空调（5P）</t>
  </si>
  <si>
    <t>其他品牌（普通分体1-2P）</t>
  </si>
  <si>
    <t>定频压缩机</t>
  </si>
  <si>
    <t>变频压缩机</t>
  </si>
  <si>
    <t>定频室内电机</t>
  </si>
  <si>
    <t>变频室内电机</t>
  </si>
  <si>
    <t xml:space="preserve">定频室外电机 </t>
  </si>
  <si>
    <t xml:space="preserve">变频室外电机 </t>
  </si>
  <si>
    <t>其他品牌（普通分体3P）</t>
  </si>
  <si>
    <t>其他品牌（普通分体5P）</t>
  </si>
  <si>
    <t>其它</t>
  </si>
  <si>
    <t>室内外风机轴承</t>
  </si>
  <si>
    <t>所有机型均适用</t>
  </si>
  <si>
    <t>5*2.5mm2铜芯电力电缆</t>
  </si>
  <si>
    <t>品牌原装</t>
  </si>
  <si>
    <t>3*2.5mm2铜芯电力电缆</t>
  </si>
  <si>
    <t>5*1.5mm2铜芯电力电缆</t>
  </si>
  <si>
    <t>3*1.5mm2铜芯电力电缆</t>
  </si>
  <si>
    <t>保险丝（玻璃管）</t>
  </si>
  <si>
    <t>保险丝（6.3A）</t>
  </si>
  <si>
    <t>压缩机连接线</t>
  </si>
  <si>
    <t>漏电保护器</t>
  </si>
  <si>
    <t>∮6mm高压铜管</t>
  </si>
  <si>
    <t>包括保温管、扎带、排水管等</t>
  </si>
  <si>
    <t>∮10mm高压铜管</t>
  </si>
  <si>
    <t>∮12mm高压铜管</t>
  </si>
  <si>
    <t>∮16mm高压铜管</t>
  </si>
  <si>
    <t>∮22mm高压铜管</t>
  </si>
  <si>
    <t>∮10mm低压铜管</t>
  </si>
  <si>
    <t>∮12mm低压铜管</t>
  </si>
  <si>
    <t>∮16mm低压铜管</t>
  </si>
  <si>
    <t>∮19mm低压铜管</t>
  </si>
  <si>
    <t>PVC管（4分）</t>
  </si>
  <si>
    <t>按实际长度计算，弯头、直接不另行结算。</t>
  </si>
  <si>
    <t>PVC管（6分）</t>
  </si>
  <si>
    <t>PPR管（4分）</t>
  </si>
  <si>
    <t>PPR管（6分）</t>
  </si>
  <si>
    <t>金刚取孔</t>
  </si>
  <si>
    <t>5匹空调拆机</t>
  </si>
  <si>
    <t>包括搬运至仓库或安装地点，同乡镇区域内免二次搬运费，室内机占30％、室外机占70％</t>
  </si>
  <si>
    <t>3匹空调拆机</t>
  </si>
  <si>
    <t>1～2匹空调拆机</t>
  </si>
  <si>
    <t>5匹空调装机</t>
  </si>
  <si>
    <t>包括安装所需的制冷剂、氮气、氧气、冷冻、机油、焊条、保温层、扎带、水管费用，室内机占30％、室外机占70％。</t>
  </si>
  <si>
    <t>3匹空调装机</t>
  </si>
  <si>
    <t>1～2匹空调装机</t>
  </si>
  <si>
    <t>二次搬运费</t>
  </si>
  <si>
    <t>5匹空调外机安装铁架</t>
  </si>
  <si>
    <t>3匹空调外机安装铁架</t>
  </si>
  <si>
    <t>1～2匹空调外机安装铁架</t>
  </si>
  <si>
    <t>5匹空调内机安装底座</t>
  </si>
  <si>
    <t>3匹空调内机安装底座</t>
  </si>
  <si>
    <t>普通分体空调清洗</t>
  </si>
  <si>
    <t>普通空调</t>
  </si>
  <si>
    <t>冷凝器、蒸发器、风叶（风轮）、过滤网及外壳</t>
  </si>
  <si>
    <t>机房专用空调清洗</t>
  </si>
  <si>
    <t>精密空调</t>
  </si>
  <si>
    <t>制冷剂R22</t>
  </si>
  <si>
    <t>公斤</t>
  </si>
  <si>
    <t>维修按表压计算，日常巡检、保养免费，仅用于整机更换制冷剂类型</t>
  </si>
  <si>
    <t>制冷剂R410</t>
  </si>
  <si>
    <t>制冷剂R32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</si>
</sst>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0;[Red]0.00"/>
    <numFmt numFmtId="179" formatCode="000000"/>
    <numFmt numFmtId="180" formatCode="0_);[Red]\(0\)"/>
  </numFmts>
  <fonts count="46">
    <font>
      <sz val="12"/>
      <name val="宋体"/>
      <charset val="134"/>
    </font>
    <font>
      <b/>
      <sz val="12"/>
      <name val="华文中宋"/>
      <charset val="134"/>
    </font>
    <font>
      <sz val="10"/>
      <name val="华文中宋"/>
      <charset val="134"/>
    </font>
    <font>
      <sz val="10"/>
      <color theme="1"/>
      <name val="华文中宋"/>
      <charset val="134"/>
    </font>
    <font>
      <sz val="10"/>
      <color indexed="8"/>
      <name val="华文中宋"/>
      <charset val="134"/>
    </font>
    <font>
      <b/>
      <sz val="16"/>
      <color theme="1"/>
      <name val="宋体"/>
      <charset val="134"/>
    </font>
    <font>
      <b/>
      <sz val="10"/>
      <color theme="1"/>
      <name val="华文中宋"/>
      <charset val="134"/>
    </font>
    <font>
      <b/>
      <sz val="10"/>
      <name val="华文中宋"/>
      <charset val="134"/>
    </font>
    <font>
      <sz val="10"/>
      <name val="微软雅黑"/>
      <charset val="134"/>
    </font>
    <font>
      <b/>
      <sz val="16"/>
      <color theme="1"/>
      <name val="华文中宋"/>
      <charset val="134"/>
    </font>
    <font>
      <sz val="9"/>
      <name val="Arial"/>
      <charset val="0"/>
    </font>
    <font>
      <b/>
      <sz val="14"/>
      <name val="华文中宋"/>
      <charset val="134"/>
    </font>
    <font>
      <b/>
      <sz val="10"/>
      <color indexed="10"/>
      <name val="华文中宋"/>
      <charset val="134"/>
    </font>
    <font>
      <b/>
      <sz val="10.5"/>
      <name val="华文中宋"/>
      <charset val="134"/>
    </font>
    <font>
      <sz val="12"/>
      <color indexed="10"/>
      <name val="宋体"/>
      <charset val="134"/>
    </font>
    <font>
      <sz val="12"/>
      <color indexed="8"/>
      <name val="宋体"/>
      <charset val="134"/>
    </font>
    <font>
      <sz val="12"/>
      <name val="华文中宋"/>
      <charset val="134"/>
    </font>
    <font>
      <b/>
      <sz val="16"/>
      <name val="华文中宋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color indexed="8"/>
      <name val="Arial"/>
      <charset val="0"/>
    </font>
    <font>
      <sz val="9"/>
      <color indexed="62"/>
      <name val="Arial"/>
      <charset val="0"/>
    </font>
    <font>
      <sz val="9"/>
      <color indexed="20"/>
      <name val="Arial"/>
      <charset val="0"/>
    </font>
    <font>
      <sz val="9"/>
      <color indexed="9"/>
      <name val="Arial"/>
      <charset val="0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0"/>
      <name val="Arial"/>
      <charset val="0"/>
    </font>
    <font>
      <b/>
      <sz val="11"/>
      <color indexed="62"/>
      <name val="Arial"/>
      <charset val="0"/>
    </font>
    <font>
      <sz val="9"/>
      <color indexed="10"/>
      <name val="Arial"/>
      <charset val="0"/>
    </font>
    <font>
      <b/>
      <sz val="18"/>
      <color indexed="62"/>
      <name val="宋体"/>
      <charset val="134"/>
    </font>
    <font>
      <i/>
      <sz val="9"/>
      <color indexed="23"/>
      <name val="Arial"/>
      <charset val="0"/>
    </font>
    <font>
      <b/>
      <sz val="15"/>
      <color indexed="62"/>
      <name val="Arial"/>
      <charset val="0"/>
    </font>
    <font>
      <b/>
      <sz val="13"/>
      <color indexed="62"/>
      <name val="Arial"/>
      <charset val="0"/>
    </font>
    <font>
      <b/>
      <sz val="9"/>
      <color indexed="63"/>
      <name val="Arial"/>
      <charset val="0"/>
    </font>
    <font>
      <b/>
      <sz val="9"/>
      <color indexed="52"/>
      <name val="Arial"/>
      <charset val="0"/>
    </font>
    <font>
      <b/>
      <sz val="9"/>
      <color indexed="9"/>
      <name val="Arial"/>
      <charset val="0"/>
    </font>
    <font>
      <sz val="9"/>
      <color indexed="52"/>
      <name val="Arial"/>
      <charset val="0"/>
    </font>
    <font>
      <sz val="12"/>
      <name val="Times New Roman"/>
      <charset val="0"/>
    </font>
    <font>
      <b/>
      <sz val="9"/>
      <color indexed="8"/>
      <name val="Arial"/>
      <charset val="0"/>
    </font>
    <font>
      <sz val="9"/>
      <color indexed="17"/>
      <name val="Arial"/>
      <charset val="0"/>
    </font>
    <font>
      <sz val="9"/>
      <color indexed="60"/>
      <name val="Arial"/>
      <charset val="0"/>
    </font>
    <font>
      <sz val="11"/>
      <color indexed="17"/>
      <name val="宋体"/>
      <charset val="134"/>
    </font>
    <font>
      <sz val="10"/>
      <color indexed="8"/>
      <name val="MS Sans Serif"/>
      <charset val="0"/>
    </font>
    <font>
      <sz val="11"/>
      <color indexed="20"/>
      <name val="宋体"/>
      <charset val="134"/>
    </font>
    <font>
      <sz val="9"/>
      <name val="宋体"/>
      <charset val="134"/>
    </font>
    <font>
      <vertAlign val="superscript"/>
      <sz val="10"/>
      <name val="华文中宋"/>
      <charset val="134"/>
    </font>
  </fonts>
  <fills count="20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12">
    <xf numFmtId="0" fontId="0" fillId="0" borderId="0"/>
    <xf numFmtId="42" fontId="0" fillId="0" borderId="0" applyFont="0" applyFill="0" applyBorder="0" applyAlignment="0" applyProtection="0"/>
    <xf numFmtId="0" fontId="20" fillId="4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3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4" borderId="8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6" borderId="12" applyNumberFormat="0" applyAlignment="0" applyProtection="0">
      <alignment vertical="center"/>
    </xf>
    <xf numFmtId="0" fontId="34" fillId="6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35" fillId="12" borderId="13" applyNumberForma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0"/>
    <xf numFmtId="0" fontId="38" fillId="0" borderId="15" applyNumberFormat="0" applyFill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6" fillId="0" borderId="0"/>
    <xf numFmtId="0" fontId="20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2" fillId="0" borderId="0"/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4" fillId="6" borderId="7" applyNumberFormat="0" applyAlignment="0" applyProtection="0">
      <alignment vertical="center"/>
    </xf>
    <xf numFmtId="0" fontId="35" fillId="12" borderId="13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26" fillId="4" borderId="8" applyNumberFormat="0" applyFont="0" applyAlignment="0" applyProtection="0">
      <alignment vertical="center"/>
    </xf>
    <xf numFmtId="0" fontId="33" fillId="6" borderId="12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/>
    <xf numFmtId="0" fontId="38" fillId="0" borderId="1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/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0" borderId="0">
      <alignment vertical="center"/>
    </xf>
    <xf numFmtId="0" fontId="26" fillId="0" borderId="0"/>
    <xf numFmtId="0" fontId="37" fillId="0" borderId="0"/>
    <xf numFmtId="0" fontId="37" fillId="0" borderId="0"/>
    <xf numFmtId="0" fontId="41" fillId="14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6" fillId="0" borderId="0"/>
  </cellStyleXfs>
  <cellXfs count="8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9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76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06" applyFont="1" applyFill="1" applyBorder="1" applyAlignment="1">
      <alignment horizontal="center" vertical="center" wrapText="1"/>
    </xf>
    <xf numFmtId="0" fontId="2" fillId="0" borderId="1" xfId="105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3" borderId="1" xfId="10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10" fillId="0" borderId="0" xfId="106" applyFont="1" applyAlignment="1">
      <alignment vertical="center" wrapText="1"/>
    </xf>
    <xf numFmtId="0" fontId="10" fillId="0" borderId="0" xfId="106" applyFont="1" applyFill="1" applyAlignment="1">
      <alignment horizontal="center" vertical="center" wrapText="1"/>
    </xf>
    <xf numFmtId="0" fontId="10" fillId="0" borderId="0" xfId="106" applyFont="1" applyFill="1" applyAlignment="1">
      <alignment vertical="center" wrapText="1"/>
    </xf>
    <xf numFmtId="0" fontId="11" fillId="0" borderId="0" xfId="106" applyFont="1" applyBorder="1" applyAlignment="1">
      <alignment horizontal="center" vertical="center" wrapText="1"/>
    </xf>
    <xf numFmtId="0" fontId="7" fillId="0" borderId="1" xfId="106" applyFont="1" applyFill="1" applyBorder="1" applyAlignment="1">
      <alignment horizontal="center" vertical="center" wrapText="1"/>
    </xf>
    <xf numFmtId="0" fontId="12" fillId="3" borderId="0" xfId="106" applyFont="1" applyFill="1" applyBorder="1" applyAlignment="1">
      <alignment horizontal="center" vertical="center" wrapText="1"/>
    </xf>
    <xf numFmtId="0" fontId="2" fillId="0" borderId="1" xfId="106" applyFont="1" applyFill="1" applyBorder="1" applyAlignment="1">
      <alignment horizontal="center" vertical="center" wrapText="1"/>
    </xf>
    <xf numFmtId="0" fontId="2" fillId="0" borderId="1" xfId="107" applyFont="1" applyFill="1" applyBorder="1" applyAlignment="1">
      <alignment horizontal="center" vertical="center" wrapText="1"/>
    </xf>
    <xf numFmtId="0" fontId="7" fillId="3" borderId="5" xfId="106" applyFont="1" applyFill="1" applyBorder="1" applyAlignment="1">
      <alignment horizontal="center" vertical="center" wrapText="1"/>
    </xf>
    <xf numFmtId="0" fontId="7" fillId="3" borderId="6" xfId="106" applyFont="1" applyFill="1" applyBorder="1" applyAlignment="1">
      <alignment horizontal="center" vertical="center" wrapText="1"/>
    </xf>
    <xf numFmtId="176" fontId="10" fillId="0" borderId="1" xfId="106" applyNumberFormat="1" applyFont="1" applyFill="1" applyBorder="1" applyAlignment="1">
      <alignment horizontal="center" vertical="center" wrapText="1"/>
    </xf>
    <xf numFmtId="178" fontId="2" fillId="0" borderId="1" xfId="106" applyNumberFormat="1" applyFont="1" applyFill="1" applyBorder="1" applyAlignment="1">
      <alignment horizontal="center" vertical="center" wrapText="1"/>
    </xf>
    <xf numFmtId="176" fontId="2" fillId="0" borderId="1" xfId="106" applyNumberFormat="1" applyFont="1" applyFill="1" applyBorder="1" applyAlignment="1">
      <alignment horizontal="center" vertical="center" wrapText="1"/>
    </xf>
    <xf numFmtId="0" fontId="12" fillId="3" borderId="5" xfId="106" applyFont="1" applyFill="1" applyBorder="1" applyAlignment="1">
      <alignment horizontal="center" vertical="center" wrapText="1"/>
    </xf>
    <xf numFmtId="0" fontId="12" fillId="3" borderId="6" xfId="106" applyFont="1" applyFill="1" applyBorder="1" applyAlignment="1">
      <alignment horizontal="center" vertical="center" wrapText="1"/>
    </xf>
    <xf numFmtId="0" fontId="13" fillId="3" borderId="5" xfId="106" applyFont="1" applyFill="1" applyBorder="1" applyAlignment="1">
      <alignment horizontal="center" vertical="center" wrapText="1"/>
    </xf>
    <xf numFmtId="0" fontId="13" fillId="3" borderId="6" xfId="106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14" fillId="0" borderId="0" xfId="0" applyFont="1"/>
    <xf numFmtId="0" fontId="0" fillId="0" borderId="0" xfId="0" applyAlignment="1">
      <alignment vertical="center" wrapText="1"/>
    </xf>
    <xf numFmtId="0" fontId="15" fillId="0" borderId="0" xfId="0" applyFont="1"/>
    <xf numFmtId="0" fontId="11" fillId="0" borderId="4" xfId="0" applyFont="1" applyBorder="1" applyAlignment="1">
      <alignment horizontal="center" vertical="center"/>
    </xf>
    <xf numFmtId="0" fontId="2" fillId="0" borderId="1" xfId="105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 shrinkToFit="1"/>
    </xf>
    <xf numFmtId="49" fontId="2" fillId="0" borderId="1" xfId="105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49" fontId="2" fillId="0" borderId="1" xfId="104" applyNumberFormat="1" applyFont="1" applyFill="1" applyBorder="1" applyAlignment="1">
      <alignment horizontal="center" vertical="center"/>
    </xf>
    <xf numFmtId="0" fontId="2" fillId="0" borderId="1" xfId="104" applyFont="1" applyFill="1" applyBorder="1" applyAlignment="1">
      <alignment horizontal="center" vertical="center"/>
    </xf>
    <xf numFmtId="180" fontId="2" fillId="0" borderId="1" xfId="110" applyNumberFormat="1" applyFont="1" applyFill="1" applyBorder="1" applyAlignment="1">
      <alignment horizontal="center" vertical="center"/>
    </xf>
    <xf numFmtId="49" fontId="2" fillId="0" borderId="1" xfId="75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105" applyFont="1" applyFill="1" applyBorder="1" applyAlignment="1">
      <alignment horizontal="center" vertical="center" wrapText="1"/>
    </xf>
  </cellXfs>
  <cellStyles count="11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20% - Accent4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Input" xfId="27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_附件1、小空调报价表（标段1）-佳力图" xfId="32"/>
    <cellStyle name="汇总" xfId="33" builtinId="25"/>
    <cellStyle name="好" xfId="34" builtinId="26"/>
    <cellStyle name="适中" xfId="35" builtinId="28"/>
    <cellStyle name="Heading 3" xfId="36"/>
    <cellStyle name="20% - 强调文字颜色 5" xfId="37" builtinId="46"/>
    <cellStyle name="强调文字颜色 1" xfId="38" builtinId="29"/>
    <cellStyle name="20% - 强调文字颜色 1" xfId="39" builtinId="30"/>
    <cellStyle name="20% - Accent2" xfId="40"/>
    <cellStyle name="40% - 强调文字颜色 1" xfId="41" builtinId="31"/>
    <cellStyle name="20% - 强调文字颜色 2" xfId="42" builtinId="34"/>
    <cellStyle name="20% - Accent3" xfId="43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20% - Accent5" xfId="48"/>
    <cellStyle name="40% - 强调文字颜色 4" xfId="49" builtinId="43"/>
    <cellStyle name="强调文字颜色 5" xfId="50" builtinId="45"/>
    <cellStyle name="好_合成 附件1、小空调报价表（标段1）" xfId="51"/>
    <cellStyle name="20% - Accent6" xfId="52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_附件1、UPS设备报价表（标段1）-科士达" xfId="58"/>
    <cellStyle name="_附件1、小空调报价表（标段1）" xfId="59"/>
    <cellStyle name="_附件1、油机报价表（标段1）" xfId="60"/>
    <cellStyle name="_附件1、油机报价表（标段1）-江苏道康" xfId="61"/>
    <cellStyle name="_附件3.1、2009年分立式开关电源可选件及备件价格" xfId="62"/>
    <cellStyle name="_组合式开关电_源报价表-48_V－20080711-pss" xfId="63"/>
    <cellStyle name="20% - Accent1" xfId="64"/>
    <cellStyle name="40% - Accent1" xfId="65"/>
    <cellStyle name="40% - Accent2" xfId="66"/>
    <cellStyle name="40% - Accent3" xfId="67"/>
    <cellStyle name="40% - Accent4" xfId="68"/>
    <cellStyle name="40% - Accent5" xfId="69"/>
    <cellStyle name="40% - Accent6" xfId="70"/>
    <cellStyle name="60% - Accent1" xfId="71"/>
    <cellStyle name="60% - Accent2" xfId="72"/>
    <cellStyle name="60% - Accent3" xfId="73"/>
    <cellStyle name="60% - Accent4" xfId="74"/>
    <cellStyle name="Normal_Sheet1" xfId="75"/>
    <cellStyle name="60% - Accent5" xfId="76"/>
    <cellStyle name="60% - Accent6" xfId="77"/>
    <cellStyle name="Accent1" xfId="78"/>
    <cellStyle name="Accent2" xfId="79"/>
    <cellStyle name="Accent3" xfId="80"/>
    <cellStyle name="Accent4" xfId="81"/>
    <cellStyle name="Accent5" xfId="82"/>
    <cellStyle name="Accent6" xfId="83"/>
    <cellStyle name="Bad" xfId="84"/>
    <cellStyle name="Calculation" xfId="85"/>
    <cellStyle name="Check Cell" xfId="86"/>
    <cellStyle name="Explanatory Text" xfId="87"/>
    <cellStyle name="Good" xfId="88"/>
    <cellStyle name="Heading 1" xfId="89"/>
    <cellStyle name="Heading 2" xfId="90"/>
    <cellStyle name="Heading 4" xfId="91"/>
    <cellStyle name="Linked Cell" xfId="92"/>
    <cellStyle name="Neutral" xfId="93"/>
    <cellStyle name="Note" xfId="94"/>
    <cellStyle name="Output" xfId="95"/>
    <cellStyle name="Title" xfId="96"/>
    <cellStyle name="常规 2" xfId="97"/>
    <cellStyle name="Total" xfId="98"/>
    <cellStyle name="Warning Text" xfId="99"/>
    <cellStyle name="百分比 2" xfId="100"/>
    <cellStyle name="差_附件1、油机报价表（标段1）" xfId="101"/>
    <cellStyle name="差_附件3.1、2009年分立式开关电源可选件及备件价格" xfId="102"/>
    <cellStyle name="差_合成 附件1、小空调报价表（标段1）" xfId="103"/>
    <cellStyle name="常规_DataMate备件大全" xfId="104"/>
    <cellStyle name="常规_Sheet1" xfId="105"/>
    <cellStyle name="常规_附件1、小空调报价表（标段1）" xfId="106"/>
    <cellStyle name="常规_附件1、小空调报价表（标段1）-佳力图" xfId="107"/>
    <cellStyle name="好_附件1、油机报价表（标段1）" xfId="108"/>
    <cellStyle name="好_附件3.1、2009年分立式开关电源可选件及备件价格" xfId="109"/>
    <cellStyle name="千位分隔 2" xfId="110"/>
    <cellStyle name="样式 1" xfId="111"/>
  </cellStyles>
  <tableStyles count="0" defaultTableStyle="TableStyleMedium9" defaultPivotStyle="PivotStyleLight16"/>
  <colors>
    <mruColors>
      <color rgb="00FCD5B4"/>
      <color rgb="00FF0000"/>
      <color rgb="00CC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9"/>
  <sheetViews>
    <sheetView workbookViewId="0">
      <selection activeCell="J3" sqref="J3"/>
    </sheetView>
  </sheetViews>
  <sheetFormatPr defaultColWidth="9" defaultRowHeight="15" outlineLevelCol="5"/>
  <cols>
    <col min="1" max="1" width="6.625" customWidth="1"/>
    <col min="2" max="2" width="24.75" customWidth="1"/>
    <col min="3" max="3" width="10.5" customWidth="1"/>
    <col min="4" max="4" width="15" customWidth="1"/>
    <col min="6" max="6" width="15" customWidth="1"/>
  </cols>
  <sheetData>
    <row r="1" ht="19.5" spans="1:4">
      <c r="A1" s="64" t="s">
        <v>0</v>
      </c>
      <c r="B1" s="64"/>
      <c r="C1" s="64"/>
      <c r="D1" s="64"/>
    </row>
    <row r="2" ht="28.5" customHeight="1" spans="1:6">
      <c r="A2" s="25" t="s">
        <v>1</v>
      </c>
      <c r="B2" s="25" t="s">
        <v>2</v>
      </c>
      <c r="C2" s="25" t="s">
        <v>3</v>
      </c>
      <c r="D2" s="3" t="s">
        <v>4</v>
      </c>
      <c r="E2" s="3" t="s">
        <v>5</v>
      </c>
      <c r="F2" s="3" t="s">
        <v>6</v>
      </c>
    </row>
    <row r="3" spans="1:6">
      <c r="A3" s="52">
        <v>1</v>
      </c>
      <c r="B3" s="52" t="s">
        <v>7</v>
      </c>
      <c r="C3" s="52" t="s">
        <v>8</v>
      </c>
      <c r="D3" s="59">
        <v>3311.38</v>
      </c>
      <c r="E3" s="5">
        <v>0.13</v>
      </c>
      <c r="F3" s="6">
        <f>D3*(1+E3)</f>
        <v>3741.8594</v>
      </c>
    </row>
    <row r="4" spans="1:6">
      <c r="A4" s="52">
        <v>2</v>
      </c>
      <c r="B4" s="52" t="s">
        <v>9</v>
      </c>
      <c r="C4" s="52" t="s">
        <v>10</v>
      </c>
      <c r="D4" s="59">
        <v>776</v>
      </c>
      <c r="E4" s="5">
        <v>0.13</v>
      </c>
      <c r="F4" s="6">
        <f t="shared" ref="F4:F49" si="0">D4*(1+E4)</f>
        <v>876.88</v>
      </c>
    </row>
    <row r="5" spans="1:6">
      <c r="A5" s="52">
        <v>3</v>
      </c>
      <c r="B5" s="52" t="s">
        <v>11</v>
      </c>
      <c r="C5" s="52" t="s">
        <v>12</v>
      </c>
      <c r="D5" s="59">
        <v>331.14</v>
      </c>
      <c r="E5" s="5">
        <v>0.13</v>
      </c>
      <c r="F5" s="6">
        <f t="shared" si="0"/>
        <v>374.1882</v>
      </c>
    </row>
    <row r="6" spans="1:6">
      <c r="A6" s="52">
        <v>4</v>
      </c>
      <c r="B6" s="52" t="s">
        <v>13</v>
      </c>
      <c r="C6" s="52" t="s">
        <v>12</v>
      </c>
      <c r="D6" s="59">
        <v>110.38</v>
      </c>
      <c r="E6" s="5">
        <v>0.13</v>
      </c>
      <c r="F6" s="6">
        <f t="shared" si="0"/>
        <v>124.7294</v>
      </c>
    </row>
    <row r="7" spans="1:6">
      <c r="A7" s="52">
        <v>5</v>
      </c>
      <c r="B7" s="52" t="s">
        <v>14</v>
      </c>
      <c r="C7" s="52" t="s">
        <v>12</v>
      </c>
      <c r="D7" s="59">
        <v>110.38</v>
      </c>
      <c r="E7" s="5">
        <v>0.13</v>
      </c>
      <c r="F7" s="6">
        <f t="shared" si="0"/>
        <v>124.7294</v>
      </c>
    </row>
    <row r="8" spans="1:6">
      <c r="A8" s="52">
        <v>6</v>
      </c>
      <c r="B8" s="52" t="s">
        <v>15</v>
      </c>
      <c r="C8" s="52" t="s">
        <v>12</v>
      </c>
      <c r="D8" s="59">
        <v>95.66</v>
      </c>
      <c r="E8" s="5">
        <v>0.13</v>
      </c>
      <c r="F8" s="6">
        <f t="shared" si="0"/>
        <v>108.0958</v>
      </c>
    </row>
    <row r="9" spans="1:6">
      <c r="A9" s="52">
        <v>7</v>
      </c>
      <c r="B9" s="52" t="s">
        <v>16</v>
      </c>
      <c r="C9" s="52" t="s">
        <v>12</v>
      </c>
      <c r="D9" s="59">
        <v>1103.79</v>
      </c>
      <c r="E9" s="5">
        <v>0.13</v>
      </c>
      <c r="F9" s="6">
        <f t="shared" si="0"/>
        <v>1247.2827</v>
      </c>
    </row>
    <row r="10" spans="1:6">
      <c r="A10" s="52">
        <v>8</v>
      </c>
      <c r="B10" s="52" t="s">
        <v>17</v>
      </c>
      <c r="C10" s="52" t="s">
        <v>18</v>
      </c>
      <c r="D10" s="59">
        <v>36.79</v>
      </c>
      <c r="E10" s="5">
        <v>0.13</v>
      </c>
      <c r="F10" s="6">
        <f t="shared" si="0"/>
        <v>41.5727</v>
      </c>
    </row>
    <row r="11" spans="1:6">
      <c r="A11" s="52">
        <v>9</v>
      </c>
      <c r="B11" s="52" t="s">
        <v>19</v>
      </c>
      <c r="C11" s="52" t="s">
        <v>18</v>
      </c>
      <c r="D11" s="59">
        <v>36.79</v>
      </c>
      <c r="E11" s="5">
        <v>0.13</v>
      </c>
      <c r="F11" s="6">
        <f t="shared" si="0"/>
        <v>41.5727</v>
      </c>
    </row>
    <row r="12" spans="1:6">
      <c r="A12" s="52">
        <v>10</v>
      </c>
      <c r="B12" s="52" t="s">
        <v>20</v>
      </c>
      <c r="C12" s="52" t="s">
        <v>12</v>
      </c>
      <c r="D12" s="59">
        <v>78</v>
      </c>
      <c r="E12" s="5">
        <v>0.13</v>
      </c>
      <c r="F12" s="6">
        <f t="shared" si="0"/>
        <v>88.14</v>
      </c>
    </row>
    <row r="13" spans="1:6">
      <c r="A13" s="52">
        <v>11</v>
      </c>
      <c r="B13" s="52" t="s">
        <v>21</v>
      </c>
      <c r="C13" s="52" t="s">
        <v>12</v>
      </c>
      <c r="D13" s="59">
        <v>19.13</v>
      </c>
      <c r="E13" s="5">
        <v>0.13</v>
      </c>
      <c r="F13" s="6">
        <f t="shared" si="0"/>
        <v>21.6169</v>
      </c>
    </row>
    <row r="14" spans="1:6">
      <c r="A14" s="52">
        <v>12</v>
      </c>
      <c r="B14" s="52" t="s">
        <v>22</v>
      </c>
      <c r="C14" s="52" t="s">
        <v>12</v>
      </c>
      <c r="D14" s="59">
        <v>73.59</v>
      </c>
      <c r="E14" s="5">
        <v>0.13</v>
      </c>
      <c r="F14" s="6">
        <f t="shared" si="0"/>
        <v>83.1567</v>
      </c>
    </row>
    <row r="15" spans="1:6">
      <c r="A15" s="52">
        <v>13</v>
      </c>
      <c r="B15" s="52" t="s">
        <v>23</v>
      </c>
      <c r="C15" s="52" t="s">
        <v>12</v>
      </c>
      <c r="D15" s="59">
        <v>119.21</v>
      </c>
      <c r="E15" s="5">
        <v>0.13</v>
      </c>
      <c r="F15" s="6">
        <f t="shared" si="0"/>
        <v>134.7073</v>
      </c>
    </row>
    <row r="16" spans="1:6">
      <c r="A16" s="52">
        <v>14</v>
      </c>
      <c r="B16" s="52" t="s">
        <v>24</v>
      </c>
      <c r="C16" s="52" t="s">
        <v>12</v>
      </c>
      <c r="D16" s="59">
        <v>167.78</v>
      </c>
      <c r="E16" s="5">
        <v>0.13</v>
      </c>
      <c r="F16" s="6">
        <f t="shared" si="0"/>
        <v>189.5914</v>
      </c>
    </row>
    <row r="17" spans="1:6">
      <c r="A17" s="52">
        <v>15</v>
      </c>
      <c r="B17" s="52" t="s">
        <v>25</v>
      </c>
      <c r="C17" s="52" t="s">
        <v>12</v>
      </c>
      <c r="D17" s="59">
        <v>25.76</v>
      </c>
      <c r="E17" s="5">
        <v>0.13</v>
      </c>
      <c r="F17" s="6">
        <f t="shared" si="0"/>
        <v>29.1088</v>
      </c>
    </row>
    <row r="18" spans="1:6">
      <c r="A18" s="52">
        <v>16</v>
      </c>
      <c r="B18" s="52" t="s">
        <v>26</v>
      </c>
      <c r="C18" s="52" t="s">
        <v>12</v>
      </c>
      <c r="D18" s="59">
        <v>29.43</v>
      </c>
      <c r="E18" s="5">
        <v>0.13</v>
      </c>
      <c r="F18" s="6">
        <f t="shared" si="0"/>
        <v>33.2559</v>
      </c>
    </row>
    <row r="19" spans="1:6">
      <c r="A19" s="52">
        <v>17</v>
      </c>
      <c r="B19" s="52" t="s">
        <v>27</v>
      </c>
      <c r="C19" s="52" t="s">
        <v>12</v>
      </c>
      <c r="D19" s="59">
        <v>8.83</v>
      </c>
      <c r="E19" s="5">
        <v>0.13</v>
      </c>
      <c r="F19" s="6">
        <f t="shared" si="0"/>
        <v>9.9779</v>
      </c>
    </row>
    <row r="20" spans="1:6">
      <c r="A20" s="52">
        <v>18</v>
      </c>
      <c r="B20" s="52" t="s">
        <v>28</v>
      </c>
      <c r="C20" s="52" t="s">
        <v>12</v>
      </c>
      <c r="D20" s="59">
        <v>1361.34</v>
      </c>
      <c r="E20" s="5">
        <v>0.13</v>
      </c>
      <c r="F20" s="6">
        <f t="shared" si="0"/>
        <v>1538.3142</v>
      </c>
    </row>
    <row r="21" spans="1:6">
      <c r="A21" s="52">
        <v>19</v>
      </c>
      <c r="B21" s="52" t="s">
        <v>29</v>
      </c>
      <c r="C21" s="52" t="s">
        <v>12</v>
      </c>
      <c r="D21" s="59">
        <v>573.97</v>
      </c>
      <c r="E21" s="5">
        <v>0.13</v>
      </c>
      <c r="F21" s="6">
        <f t="shared" si="0"/>
        <v>648.5861</v>
      </c>
    </row>
    <row r="22" spans="1:6">
      <c r="A22" s="52">
        <v>20</v>
      </c>
      <c r="B22" s="52" t="s">
        <v>30</v>
      </c>
      <c r="C22" s="52" t="s">
        <v>12</v>
      </c>
      <c r="D22" s="59">
        <v>206.04</v>
      </c>
      <c r="E22" s="5">
        <v>0.13</v>
      </c>
      <c r="F22" s="6">
        <f t="shared" si="0"/>
        <v>232.8252</v>
      </c>
    </row>
    <row r="23" spans="1:6">
      <c r="A23" s="52">
        <v>21</v>
      </c>
      <c r="B23" s="52" t="s">
        <v>31</v>
      </c>
      <c r="C23" s="52" t="s">
        <v>12</v>
      </c>
      <c r="D23" s="59">
        <v>345.86</v>
      </c>
      <c r="E23" s="5">
        <v>0.13</v>
      </c>
      <c r="F23" s="6">
        <f t="shared" si="0"/>
        <v>390.8218</v>
      </c>
    </row>
    <row r="24" spans="1:6">
      <c r="A24" s="52">
        <v>22</v>
      </c>
      <c r="B24" s="52" t="s">
        <v>32</v>
      </c>
      <c r="C24" s="52" t="s">
        <v>12</v>
      </c>
      <c r="D24" s="59">
        <v>264.91</v>
      </c>
      <c r="E24" s="5">
        <v>0.13</v>
      </c>
      <c r="F24" s="6">
        <f t="shared" si="0"/>
        <v>299.3483</v>
      </c>
    </row>
    <row r="25" spans="1:6">
      <c r="A25" s="52">
        <v>23</v>
      </c>
      <c r="B25" s="52" t="s">
        <v>33</v>
      </c>
      <c r="C25" s="52" t="s">
        <v>12</v>
      </c>
      <c r="D25" s="59">
        <v>334.82</v>
      </c>
      <c r="E25" s="5">
        <v>0.13</v>
      </c>
      <c r="F25" s="6">
        <f t="shared" si="0"/>
        <v>378.3466</v>
      </c>
    </row>
    <row r="26" spans="1:6">
      <c r="A26" s="52">
        <v>24</v>
      </c>
      <c r="B26" s="52" t="s">
        <v>34</v>
      </c>
      <c r="C26" s="52" t="s">
        <v>12</v>
      </c>
      <c r="D26" s="59">
        <v>279.63</v>
      </c>
      <c r="E26" s="5">
        <v>0.13</v>
      </c>
      <c r="F26" s="6">
        <f t="shared" si="0"/>
        <v>315.9819</v>
      </c>
    </row>
    <row r="27" spans="1:6">
      <c r="A27" s="52">
        <v>25</v>
      </c>
      <c r="B27" s="52" t="s">
        <v>35</v>
      </c>
      <c r="C27" s="52" t="s">
        <v>36</v>
      </c>
      <c r="D27" s="59">
        <v>79.47</v>
      </c>
      <c r="E27" s="5">
        <v>0.13</v>
      </c>
      <c r="F27" s="6">
        <f t="shared" si="0"/>
        <v>89.8011</v>
      </c>
    </row>
    <row r="28" spans="1:6">
      <c r="A28" s="52">
        <v>26</v>
      </c>
      <c r="B28" s="52" t="s">
        <v>37</v>
      </c>
      <c r="C28" s="52" t="s">
        <v>12</v>
      </c>
      <c r="D28" s="59">
        <v>235.48</v>
      </c>
      <c r="E28" s="5">
        <v>0.13</v>
      </c>
      <c r="F28" s="6">
        <f t="shared" si="0"/>
        <v>266.0924</v>
      </c>
    </row>
    <row r="29" spans="1:6">
      <c r="A29" s="52">
        <v>27</v>
      </c>
      <c r="B29" s="52" t="s">
        <v>38</v>
      </c>
      <c r="C29" s="52" t="s">
        <v>12</v>
      </c>
      <c r="D29" s="59">
        <v>1177.38</v>
      </c>
      <c r="E29" s="5">
        <v>0.13</v>
      </c>
      <c r="F29" s="6">
        <f t="shared" si="0"/>
        <v>1330.4394</v>
      </c>
    </row>
    <row r="30" spans="1:6">
      <c r="A30" s="52">
        <v>28</v>
      </c>
      <c r="B30" s="52" t="s">
        <v>39</v>
      </c>
      <c r="C30" s="52" t="s">
        <v>36</v>
      </c>
      <c r="D30" s="59">
        <v>824.17</v>
      </c>
      <c r="E30" s="5">
        <v>0.13</v>
      </c>
      <c r="F30" s="6">
        <f t="shared" si="0"/>
        <v>931.3121</v>
      </c>
    </row>
    <row r="31" spans="1:6">
      <c r="A31" s="52">
        <v>29</v>
      </c>
      <c r="B31" s="52" t="s">
        <v>40</v>
      </c>
      <c r="C31" s="52" t="s">
        <v>41</v>
      </c>
      <c r="D31" s="59">
        <v>91.98</v>
      </c>
      <c r="E31" s="5">
        <v>0.13</v>
      </c>
      <c r="F31" s="6">
        <f t="shared" si="0"/>
        <v>103.9374</v>
      </c>
    </row>
    <row r="32" spans="1:6">
      <c r="A32" s="52">
        <v>30</v>
      </c>
      <c r="B32" s="52" t="s">
        <v>42</v>
      </c>
      <c r="C32" s="52" t="s">
        <v>43</v>
      </c>
      <c r="D32" s="59">
        <v>14.72</v>
      </c>
      <c r="E32" s="5">
        <v>0.13</v>
      </c>
      <c r="F32" s="6">
        <f t="shared" si="0"/>
        <v>16.6336</v>
      </c>
    </row>
    <row r="33" spans="1:6">
      <c r="A33" s="52">
        <v>31</v>
      </c>
      <c r="B33" s="52" t="s">
        <v>44</v>
      </c>
      <c r="C33" s="52" t="s">
        <v>36</v>
      </c>
      <c r="D33" s="59">
        <v>74.32</v>
      </c>
      <c r="E33" s="5">
        <v>0.13</v>
      </c>
      <c r="F33" s="6">
        <f t="shared" si="0"/>
        <v>83.9816</v>
      </c>
    </row>
    <row r="34" spans="1:6">
      <c r="A34" s="52">
        <v>32</v>
      </c>
      <c r="B34" s="80" t="s">
        <v>45</v>
      </c>
      <c r="C34" s="80" t="s">
        <v>41</v>
      </c>
      <c r="D34" s="80">
        <v>1212.5</v>
      </c>
      <c r="E34" s="5">
        <v>0.13</v>
      </c>
      <c r="F34" s="6">
        <f t="shared" si="0"/>
        <v>1370.125</v>
      </c>
    </row>
    <row r="35" spans="1:6">
      <c r="A35" s="52">
        <v>33</v>
      </c>
      <c r="B35" s="80" t="s">
        <v>46</v>
      </c>
      <c r="C35" s="80" t="s">
        <v>12</v>
      </c>
      <c r="D35" s="80">
        <v>1746</v>
      </c>
      <c r="E35" s="5">
        <v>0.13</v>
      </c>
      <c r="F35" s="6">
        <f t="shared" si="0"/>
        <v>1972.98</v>
      </c>
    </row>
    <row r="36" spans="1:6">
      <c r="A36" s="52">
        <v>34</v>
      </c>
      <c r="B36" s="81" t="s">
        <v>47</v>
      </c>
      <c r="C36" s="80" t="s">
        <v>12</v>
      </c>
      <c r="D36" s="81">
        <v>232.8</v>
      </c>
      <c r="E36" s="5">
        <v>0.13</v>
      </c>
      <c r="F36" s="6">
        <f t="shared" si="0"/>
        <v>263.064</v>
      </c>
    </row>
    <row r="37" spans="1:6">
      <c r="A37" s="52">
        <v>35</v>
      </c>
      <c r="B37" s="81" t="s">
        <v>48</v>
      </c>
      <c r="C37" s="80" t="s">
        <v>12</v>
      </c>
      <c r="D37" s="81">
        <v>310.4</v>
      </c>
      <c r="E37" s="5">
        <v>0.13</v>
      </c>
      <c r="F37" s="6">
        <f t="shared" si="0"/>
        <v>350.752</v>
      </c>
    </row>
    <row r="38" spans="1:6">
      <c r="A38" s="52">
        <v>36</v>
      </c>
      <c r="B38" s="81" t="s">
        <v>49</v>
      </c>
      <c r="C38" s="80" t="s">
        <v>12</v>
      </c>
      <c r="D38" s="81">
        <v>693.55</v>
      </c>
      <c r="E38" s="5">
        <v>0.13</v>
      </c>
      <c r="F38" s="6">
        <f t="shared" si="0"/>
        <v>783.7115</v>
      </c>
    </row>
    <row r="39" spans="1:6">
      <c r="A39" s="52">
        <v>37</v>
      </c>
      <c r="B39" s="81" t="s">
        <v>50</v>
      </c>
      <c r="C39" s="80" t="s">
        <v>12</v>
      </c>
      <c r="D39" s="81">
        <v>77.6</v>
      </c>
      <c r="E39" s="5">
        <v>0.13</v>
      </c>
      <c r="F39" s="6">
        <f t="shared" si="0"/>
        <v>87.688</v>
      </c>
    </row>
    <row r="40" spans="1:6">
      <c r="A40" s="52">
        <v>38</v>
      </c>
      <c r="B40" s="81" t="s">
        <v>51</v>
      </c>
      <c r="C40" s="80" t="s">
        <v>12</v>
      </c>
      <c r="D40" s="81">
        <v>213.4</v>
      </c>
      <c r="E40" s="5">
        <v>0.13</v>
      </c>
      <c r="F40" s="6">
        <f t="shared" si="0"/>
        <v>241.142</v>
      </c>
    </row>
    <row r="41" spans="1:6">
      <c r="A41" s="52">
        <v>39</v>
      </c>
      <c r="B41" s="81" t="s">
        <v>52</v>
      </c>
      <c r="C41" s="80" t="s">
        <v>12</v>
      </c>
      <c r="D41" s="81">
        <v>116.4</v>
      </c>
      <c r="E41" s="5">
        <v>0.13</v>
      </c>
      <c r="F41" s="6">
        <f t="shared" si="0"/>
        <v>131.532</v>
      </c>
    </row>
    <row r="42" spans="1:6">
      <c r="A42" s="52">
        <v>40</v>
      </c>
      <c r="B42" s="81" t="s">
        <v>53</v>
      </c>
      <c r="C42" s="80" t="s">
        <v>12</v>
      </c>
      <c r="D42" s="81">
        <v>596.55</v>
      </c>
      <c r="E42" s="5">
        <v>0.13</v>
      </c>
      <c r="F42" s="6">
        <f t="shared" si="0"/>
        <v>674.1015</v>
      </c>
    </row>
    <row r="43" spans="1:6">
      <c r="A43" s="52">
        <v>41</v>
      </c>
      <c r="B43" s="81" t="s">
        <v>54</v>
      </c>
      <c r="C43" s="80" t="s">
        <v>12</v>
      </c>
      <c r="D43" s="81">
        <v>1746</v>
      </c>
      <c r="E43" s="5">
        <v>0.13</v>
      </c>
      <c r="F43" s="6">
        <f t="shared" si="0"/>
        <v>1972.98</v>
      </c>
    </row>
    <row r="44" spans="1:6">
      <c r="A44" s="52">
        <v>42</v>
      </c>
      <c r="B44" s="81" t="s">
        <v>55</v>
      </c>
      <c r="C44" s="80" t="s">
        <v>12</v>
      </c>
      <c r="D44" s="81">
        <v>2716</v>
      </c>
      <c r="E44" s="5">
        <v>0.13</v>
      </c>
      <c r="F44" s="6">
        <f t="shared" si="0"/>
        <v>3069.08</v>
      </c>
    </row>
    <row r="45" spans="1:6">
      <c r="A45" s="52">
        <v>43</v>
      </c>
      <c r="B45" s="81" t="s">
        <v>56</v>
      </c>
      <c r="C45" s="80" t="s">
        <v>12</v>
      </c>
      <c r="D45" s="81">
        <v>48.5</v>
      </c>
      <c r="E45" s="5">
        <v>0.13</v>
      </c>
      <c r="F45" s="6">
        <f t="shared" si="0"/>
        <v>54.805</v>
      </c>
    </row>
    <row r="46" spans="1:6">
      <c r="A46" s="52">
        <v>44</v>
      </c>
      <c r="B46" s="81" t="s">
        <v>57</v>
      </c>
      <c r="C46" s="80" t="s">
        <v>12</v>
      </c>
      <c r="D46" s="81">
        <v>135.8</v>
      </c>
      <c r="E46" s="5">
        <v>0.13</v>
      </c>
      <c r="F46" s="6">
        <f t="shared" si="0"/>
        <v>153.454</v>
      </c>
    </row>
    <row r="47" spans="1:6">
      <c r="A47" s="52">
        <v>45</v>
      </c>
      <c r="B47" s="82" t="s">
        <v>58</v>
      </c>
      <c r="C47" s="80" t="s">
        <v>12</v>
      </c>
      <c r="D47" s="81">
        <v>1473.43</v>
      </c>
      <c r="E47" s="5">
        <v>0.13</v>
      </c>
      <c r="F47" s="6">
        <f t="shared" si="0"/>
        <v>1664.9759</v>
      </c>
    </row>
    <row r="48" spans="1:6">
      <c r="A48" s="52">
        <v>46</v>
      </c>
      <c r="B48" s="83" t="s">
        <v>59</v>
      </c>
      <c r="C48" s="80" t="s">
        <v>12</v>
      </c>
      <c r="D48" s="83">
        <v>271.6</v>
      </c>
      <c r="E48" s="5">
        <v>0.13</v>
      </c>
      <c r="F48" s="6">
        <f t="shared" si="0"/>
        <v>306.908</v>
      </c>
    </row>
    <row r="49" spans="1:6">
      <c r="A49" s="52">
        <v>47</v>
      </c>
      <c r="B49" s="83" t="s">
        <v>60</v>
      </c>
      <c r="C49" s="80" t="s">
        <v>41</v>
      </c>
      <c r="D49" s="81">
        <v>242.5</v>
      </c>
      <c r="E49" s="5">
        <v>0.13</v>
      </c>
      <c r="F49" s="6">
        <f t="shared" si="0"/>
        <v>274.025</v>
      </c>
    </row>
  </sheetData>
  <mergeCells count="1">
    <mergeCell ref="A1:D1"/>
  </mergeCells>
  <pageMargins left="0.75" right="0.75" top="1" bottom="1" header="0.5" footer="0.5"/>
  <pageSetup paperSize="9" scale="92" orientation="portrait" horizontalDpi="1200" verticalDpi="1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3"/>
  <sheetViews>
    <sheetView tabSelected="1" zoomScale="110" zoomScaleNormal="110" topLeftCell="A66" workbookViewId="0">
      <selection activeCell="J137" sqref="J137"/>
    </sheetView>
  </sheetViews>
  <sheetFormatPr defaultColWidth="9" defaultRowHeight="15" outlineLevelCol="6"/>
  <cols>
    <col min="1" max="1" width="29.875" customWidth="1"/>
    <col min="2" max="2" width="5.75" customWidth="1"/>
    <col min="3" max="3" width="4.75"/>
    <col min="4" max="4" width="22.625" customWidth="1"/>
    <col min="5" max="5" width="11.125" customWidth="1"/>
  </cols>
  <sheetData>
    <row r="1" ht="17" spans="1:7">
      <c r="A1" s="1" t="s">
        <v>1567</v>
      </c>
      <c r="B1" s="1"/>
      <c r="C1" s="1"/>
      <c r="D1" s="1"/>
      <c r="E1" s="1"/>
      <c r="F1" s="1"/>
      <c r="G1" s="1"/>
    </row>
    <row r="2" ht="28" spans="1:7">
      <c r="A2" s="2" t="s">
        <v>1568</v>
      </c>
      <c r="B2" s="2" t="s">
        <v>1569</v>
      </c>
      <c r="C2" s="2" t="s">
        <v>3</v>
      </c>
      <c r="D2" s="2" t="s">
        <v>1570</v>
      </c>
      <c r="E2" s="2" t="s">
        <v>1571</v>
      </c>
      <c r="F2" s="2" t="s">
        <v>5</v>
      </c>
      <c r="G2" s="2" t="s">
        <v>6</v>
      </c>
    </row>
    <row r="3" spans="1:7">
      <c r="A3" s="3" t="s">
        <v>272</v>
      </c>
      <c r="B3" s="3" t="s">
        <v>315</v>
      </c>
      <c r="C3" s="3" t="s">
        <v>12</v>
      </c>
      <c r="D3" s="3" t="s">
        <v>1572</v>
      </c>
      <c r="E3" s="4">
        <v>1792.56</v>
      </c>
      <c r="F3" s="5">
        <v>0.13</v>
      </c>
      <c r="G3" s="6">
        <f t="shared" ref="G3:G24" si="0">E3*(1+F3)</f>
        <v>2025.5928</v>
      </c>
    </row>
    <row r="4" spans="1:7">
      <c r="A4" s="3" t="s">
        <v>1573</v>
      </c>
      <c r="B4" s="3" t="s">
        <v>315</v>
      </c>
      <c r="C4" s="3" t="s">
        <v>111</v>
      </c>
      <c r="D4" s="3" t="s">
        <v>1572</v>
      </c>
      <c r="E4" s="4">
        <v>29.88</v>
      </c>
      <c r="F4" s="5">
        <v>0.13</v>
      </c>
      <c r="G4" s="6">
        <f t="shared" si="0"/>
        <v>33.7644</v>
      </c>
    </row>
    <row r="5" spans="1:7">
      <c r="A5" s="3" t="s">
        <v>1574</v>
      </c>
      <c r="B5" s="3" t="s">
        <v>315</v>
      </c>
      <c r="C5" s="3" t="s">
        <v>12</v>
      </c>
      <c r="D5" s="3" t="s">
        <v>1572</v>
      </c>
      <c r="E5" s="4">
        <v>5.89</v>
      </c>
      <c r="F5" s="5">
        <v>0.13</v>
      </c>
      <c r="G5" s="6">
        <f t="shared" si="0"/>
        <v>6.6557</v>
      </c>
    </row>
    <row r="6" spans="1:7">
      <c r="A6" s="3" t="s">
        <v>1575</v>
      </c>
      <c r="B6" s="3" t="s">
        <v>315</v>
      </c>
      <c r="C6" s="3" t="s">
        <v>111</v>
      </c>
      <c r="D6" s="3" t="s">
        <v>1572</v>
      </c>
      <c r="E6" s="4">
        <v>173.28</v>
      </c>
      <c r="F6" s="5">
        <v>0.13</v>
      </c>
      <c r="G6" s="6">
        <f t="shared" si="0"/>
        <v>195.8064</v>
      </c>
    </row>
    <row r="7" spans="1:7">
      <c r="A7" s="3" t="s">
        <v>1576</v>
      </c>
      <c r="B7" s="3" t="s">
        <v>315</v>
      </c>
      <c r="C7" s="3" t="s">
        <v>111</v>
      </c>
      <c r="D7" s="3" t="s">
        <v>1572</v>
      </c>
      <c r="E7" s="4">
        <v>360.57</v>
      </c>
      <c r="F7" s="5">
        <v>0.13</v>
      </c>
      <c r="G7" s="6">
        <f t="shared" si="0"/>
        <v>407.4441</v>
      </c>
    </row>
    <row r="8" spans="1:7">
      <c r="A8" s="3" t="s">
        <v>1577</v>
      </c>
      <c r="B8" s="3" t="s">
        <v>315</v>
      </c>
      <c r="C8" s="3" t="s">
        <v>111</v>
      </c>
      <c r="D8" s="3" t="s">
        <v>1572</v>
      </c>
      <c r="E8" s="4">
        <v>153.65</v>
      </c>
      <c r="F8" s="5">
        <v>0.13</v>
      </c>
      <c r="G8" s="6">
        <f t="shared" si="0"/>
        <v>173.6245</v>
      </c>
    </row>
    <row r="9" spans="1:7">
      <c r="A9" s="3" t="s">
        <v>1578</v>
      </c>
      <c r="B9" s="3" t="s">
        <v>315</v>
      </c>
      <c r="C9" s="3" t="s">
        <v>111</v>
      </c>
      <c r="D9" s="3" t="s">
        <v>1572</v>
      </c>
      <c r="E9" s="4">
        <v>353.21</v>
      </c>
      <c r="F9" s="5">
        <v>0.13</v>
      </c>
      <c r="G9" s="6">
        <f t="shared" si="0"/>
        <v>399.1273</v>
      </c>
    </row>
    <row r="10" spans="1:7">
      <c r="A10" s="3" t="s">
        <v>1579</v>
      </c>
      <c r="B10" s="3" t="s">
        <v>315</v>
      </c>
      <c r="C10" s="3" t="s">
        <v>12</v>
      </c>
      <c r="D10" s="3" t="s">
        <v>1572</v>
      </c>
      <c r="E10" s="4">
        <v>290.67</v>
      </c>
      <c r="F10" s="5">
        <v>0.13</v>
      </c>
      <c r="G10" s="6">
        <f t="shared" si="0"/>
        <v>328.4571</v>
      </c>
    </row>
    <row r="11" spans="1:7">
      <c r="A11" s="3" t="s">
        <v>1580</v>
      </c>
      <c r="B11" s="3" t="s">
        <v>315</v>
      </c>
      <c r="C11" s="3" t="s">
        <v>12</v>
      </c>
      <c r="D11" s="3" t="s">
        <v>1572</v>
      </c>
      <c r="E11" s="4">
        <v>356.8</v>
      </c>
      <c r="F11" s="5">
        <v>0.13</v>
      </c>
      <c r="G11" s="6">
        <f t="shared" si="0"/>
        <v>403.184</v>
      </c>
    </row>
    <row r="12" spans="1:7">
      <c r="A12" s="3" t="s">
        <v>1581</v>
      </c>
      <c r="B12" s="3" t="s">
        <v>315</v>
      </c>
      <c r="C12" s="3" t="s">
        <v>12</v>
      </c>
      <c r="D12" s="3" t="s">
        <v>1572</v>
      </c>
      <c r="E12" s="4">
        <v>71.7</v>
      </c>
      <c r="F12" s="5">
        <v>0.13</v>
      </c>
      <c r="G12" s="6">
        <f t="shared" si="0"/>
        <v>81.021</v>
      </c>
    </row>
    <row r="13" spans="1:7">
      <c r="A13" s="3" t="s">
        <v>1582</v>
      </c>
      <c r="B13" s="3" t="s">
        <v>315</v>
      </c>
      <c r="C13" s="3" t="s">
        <v>12</v>
      </c>
      <c r="D13" s="3" t="s">
        <v>1572</v>
      </c>
      <c r="E13" s="4">
        <v>73.59</v>
      </c>
      <c r="F13" s="5">
        <v>0.13</v>
      </c>
      <c r="G13" s="6">
        <f t="shared" si="0"/>
        <v>83.1567</v>
      </c>
    </row>
    <row r="14" spans="1:7">
      <c r="A14" s="3" t="s">
        <v>1583</v>
      </c>
      <c r="B14" s="3" t="s">
        <v>315</v>
      </c>
      <c r="C14" s="3" t="s">
        <v>12</v>
      </c>
      <c r="D14" s="3" t="s">
        <v>1572</v>
      </c>
      <c r="E14" s="4">
        <v>107.55</v>
      </c>
      <c r="F14" s="5">
        <v>0.13</v>
      </c>
      <c r="G14" s="6">
        <f t="shared" si="0"/>
        <v>121.5315</v>
      </c>
    </row>
    <row r="15" spans="1:7">
      <c r="A15" s="3" t="s">
        <v>1584</v>
      </c>
      <c r="B15" s="3" t="s">
        <v>315</v>
      </c>
      <c r="C15" s="3" t="s">
        <v>12</v>
      </c>
      <c r="D15" s="3" t="s">
        <v>1572</v>
      </c>
      <c r="E15" s="4">
        <v>42.68</v>
      </c>
      <c r="F15" s="5">
        <v>0.13</v>
      </c>
      <c r="G15" s="6">
        <f t="shared" si="0"/>
        <v>48.2284</v>
      </c>
    </row>
    <row r="16" spans="1:7">
      <c r="A16" s="3" t="s">
        <v>1585</v>
      </c>
      <c r="B16" s="3" t="s">
        <v>315</v>
      </c>
      <c r="C16" s="3" t="s">
        <v>12</v>
      </c>
      <c r="D16" s="3" t="s">
        <v>1572</v>
      </c>
      <c r="E16" s="4">
        <v>34.14</v>
      </c>
      <c r="F16" s="5">
        <v>0.13</v>
      </c>
      <c r="G16" s="6">
        <f t="shared" si="0"/>
        <v>38.5782</v>
      </c>
    </row>
    <row r="17" spans="1:7">
      <c r="A17" s="3" t="s">
        <v>1586</v>
      </c>
      <c r="B17" s="3" t="s">
        <v>315</v>
      </c>
      <c r="C17" s="3" t="s">
        <v>12</v>
      </c>
      <c r="D17" s="3" t="s">
        <v>1572</v>
      </c>
      <c r="E17" s="4">
        <v>58.9</v>
      </c>
      <c r="F17" s="5">
        <v>0.13</v>
      </c>
      <c r="G17" s="6">
        <f t="shared" si="0"/>
        <v>66.557</v>
      </c>
    </row>
    <row r="18" spans="1:7">
      <c r="A18" s="3" t="s">
        <v>1587</v>
      </c>
      <c r="B18" s="3" t="s">
        <v>315</v>
      </c>
      <c r="C18" s="3" t="s">
        <v>12</v>
      </c>
      <c r="D18" s="3" t="s">
        <v>1572</v>
      </c>
      <c r="E18" s="4">
        <v>203.16</v>
      </c>
      <c r="F18" s="5">
        <v>0.13</v>
      </c>
      <c r="G18" s="6">
        <f t="shared" si="0"/>
        <v>229.5708</v>
      </c>
    </row>
    <row r="19" spans="1:7">
      <c r="A19" s="3" t="s">
        <v>1588</v>
      </c>
      <c r="B19" s="3" t="s">
        <v>315</v>
      </c>
      <c r="C19" s="3" t="s">
        <v>497</v>
      </c>
      <c r="D19" s="3" t="s">
        <v>1572</v>
      </c>
      <c r="E19" s="4">
        <v>55.48</v>
      </c>
      <c r="F19" s="5">
        <v>0.13</v>
      </c>
      <c r="G19" s="6">
        <f t="shared" si="0"/>
        <v>62.6924</v>
      </c>
    </row>
    <row r="20" spans="1:7">
      <c r="A20" s="3" t="s">
        <v>32</v>
      </c>
      <c r="B20" s="3" t="s">
        <v>315</v>
      </c>
      <c r="C20" s="3" t="s">
        <v>12</v>
      </c>
      <c r="D20" s="3" t="s">
        <v>1572</v>
      </c>
      <c r="E20" s="4">
        <v>23.9</v>
      </c>
      <c r="F20" s="5">
        <v>0.13</v>
      </c>
      <c r="G20" s="6">
        <f t="shared" si="0"/>
        <v>27.007</v>
      </c>
    </row>
    <row r="21" spans="1:7">
      <c r="A21" s="3" t="s">
        <v>1589</v>
      </c>
      <c r="B21" s="3" t="s">
        <v>315</v>
      </c>
      <c r="C21" s="3" t="s">
        <v>12</v>
      </c>
      <c r="D21" s="3" t="s">
        <v>1572</v>
      </c>
      <c r="E21" s="4">
        <v>40.97</v>
      </c>
      <c r="F21" s="5">
        <v>0.13</v>
      </c>
      <c r="G21" s="6">
        <f t="shared" si="0"/>
        <v>46.2961</v>
      </c>
    </row>
    <row r="22" spans="1:7">
      <c r="A22" s="3" t="s">
        <v>1590</v>
      </c>
      <c r="B22" s="3" t="s">
        <v>315</v>
      </c>
      <c r="C22" s="3" t="s">
        <v>497</v>
      </c>
      <c r="D22" s="3" t="s">
        <v>1572</v>
      </c>
      <c r="E22" s="4">
        <v>1519.41</v>
      </c>
      <c r="F22" s="5">
        <v>0.13</v>
      </c>
      <c r="G22" s="6">
        <f t="shared" si="0"/>
        <v>1716.9333</v>
      </c>
    </row>
    <row r="23" spans="1:7">
      <c r="A23" s="3" t="s">
        <v>1591</v>
      </c>
      <c r="B23" s="3" t="s">
        <v>315</v>
      </c>
      <c r="C23" s="3" t="s">
        <v>12</v>
      </c>
      <c r="D23" s="3" t="s">
        <v>1572</v>
      </c>
      <c r="E23" s="4">
        <v>40.97</v>
      </c>
      <c r="F23" s="5">
        <v>0.13</v>
      </c>
      <c r="G23" s="6">
        <f t="shared" si="0"/>
        <v>46.2961</v>
      </c>
    </row>
    <row r="24" spans="1:7">
      <c r="A24" s="7" t="s">
        <v>1592</v>
      </c>
      <c r="B24" s="7" t="s">
        <v>315</v>
      </c>
      <c r="C24" s="7" t="s">
        <v>497</v>
      </c>
      <c r="D24" s="7" t="s">
        <v>1572</v>
      </c>
      <c r="E24" s="8">
        <v>49.51</v>
      </c>
      <c r="F24" s="9">
        <v>0.13</v>
      </c>
      <c r="G24" s="10">
        <f t="shared" si="0"/>
        <v>55.9463</v>
      </c>
    </row>
    <row r="25" ht="17" spans="1:7">
      <c r="A25" s="1" t="s">
        <v>1593</v>
      </c>
      <c r="B25" s="1"/>
      <c r="C25" s="1"/>
      <c r="D25" s="1"/>
      <c r="E25" s="1"/>
      <c r="F25" s="1"/>
      <c r="G25" s="1"/>
    </row>
    <row r="26" ht="28" spans="1:7">
      <c r="A26" s="2" t="s">
        <v>1568</v>
      </c>
      <c r="B26" s="2" t="s">
        <v>1569</v>
      </c>
      <c r="C26" s="2" t="s">
        <v>3</v>
      </c>
      <c r="D26" s="2" t="s">
        <v>1570</v>
      </c>
      <c r="E26" s="2" t="s">
        <v>1571</v>
      </c>
      <c r="F26" s="2" t="s">
        <v>5</v>
      </c>
      <c r="G26" s="2" t="s">
        <v>6</v>
      </c>
    </row>
    <row r="27" spans="1:7">
      <c r="A27" s="3" t="s">
        <v>272</v>
      </c>
      <c r="B27" s="3" t="s">
        <v>315</v>
      </c>
      <c r="C27" s="3" t="s">
        <v>12</v>
      </c>
      <c r="D27" s="3" t="s">
        <v>1572</v>
      </c>
      <c r="E27" s="4">
        <v>3007.23</v>
      </c>
      <c r="F27" s="5">
        <v>0.13</v>
      </c>
      <c r="G27" s="6">
        <f t="shared" ref="G27:G48" si="1">E27*(1+F27)</f>
        <v>3398.1699</v>
      </c>
    </row>
    <row r="28" spans="1:7">
      <c r="A28" s="3" t="s">
        <v>1573</v>
      </c>
      <c r="B28" s="3" t="s">
        <v>315</v>
      </c>
      <c r="C28" s="3" t="s">
        <v>111</v>
      </c>
      <c r="D28" s="3" t="s">
        <v>1572</v>
      </c>
      <c r="E28" s="4">
        <v>47.83</v>
      </c>
      <c r="F28" s="5">
        <v>0.13</v>
      </c>
      <c r="G28" s="6">
        <f t="shared" si="1"/>
        <v>54.0479</v>
      </c>
    </row>
    <row r="29" spans="1:7">
      <c r="A29" s="3" t="s">
        <v>1574</v>
      </c>
      <c r="B29" s="3" t="s">
        <v>315</v>
      </c>
      <c r="C29" s="3" t="s">
        <v>12</v>
      </c>
      <c r="D29" s="3" t="s">
        <v>1572</v>
      </c>
      <c r="E29" s="4">
        <v>5.89</v>
      </c>
      <c r="F29" s="5">
        <v>0.13</v>
      </c>
      <c r="G29" s="6">
        <f t="shared" si="1"/>
        <v>6.6557</v>
      </c>
    </row>
    <row r="30" spans="1:7">
      <c r="A30" s="3" t="s">
        <v>1575</v>
      </c>
      <c r="B30" s="3" t="s">
        <v>315</v>
      </c>
      <c r="C30" s="3" t="s">
        <v>111</v>
      </c>
      <c r="D30" s="3" t="s">
        <v>1572</v>
      </c>
      <c r="E30" s="4">
        <v>172.93</v>
      </c>
      <c r="F30" s="5">
        <v>0.13</v>
      </c>
      <c r="G30" s="6">
        <f t="shared" si="1"/>
        <v>195.4109</v>
      </c>
    </row>
    <row r="31" spans="1:7">
      <c r="A31" s="3" t="s">
        <v>1576</v>
      </c>
      <c r="B31" s="3" t="s">
        <v>315</v>
      </c>
      <c r="C31" s="3" t="s">
        <v>111</v>
      </c>
      <c r="D31" s="3" t="s">
        <v>1572</v>
      </c>
      <c r="E31" s="4">
        <v>469.48</v>
      </c>
      <c r="F31" s="5">
        <v>0.13</v>
      </c>
      <c r="G31" s="6">
        <f t="shared" si="1"/>
        <v>530.5124</v>
      </c>
    </row>
    <row r="32" spans="1:7">
      <c r="A32" s="3" t="s">
        <v>1577</v>
      </c>
      <c r="B32" s="3" t="s">
        <v>315</v>
      </c>
      <c r="C32" s="3" t="s">
        <v>111</v>
      </c>
      <c r="D32" s="3" t="s">
        <v>1572</v>
      </c>
      <c r="E32" s="4">
        <v>153.65</v>
      </c>
      <c r="F32" s="5">
        <v>0.13</v>
      </c>
      <c r="G32" s="6">
        <f t="shared" si="1"/>
        <v>173.6245</v>
      </c>
    </row>
    <row r="33" spans="1:7">
      <c r="A33" s="3" t="s">
        <v>1578</v>
      </c>
      <c r="B33" s="3" t="s">
        <v>315</v>
      </c>
      <c r="C33" s="3" t="s">
        <v>111</v>
      </c>
      <c r="D33" s="3" t="s">
        <v>1572</v>
      </c>
      <c r="E33" s="4">
        <v>418.26</v>
      </c>
      <c r="F33" s="5">
        <v>0.13</v>
      </c>
      <c r="G33" s="6">
        <f t="shared" si="1"/>
        <v>472.6338</v>
      </c>
    </row>
    <row r="34" spans="1:7">
      <c r="A34" s="3" t="s">
        <v>1579</v>
      </c>
      <c r="B34" s="3" t="s">
        <v>315</v>
      </c>
      <c r="C34" s="3" t="s">
        <v>12</v>
      </c>
      <c r="D34" s="3" t="s">
        <v>1572</v>
      </c>
      <c r="E34" s="4">
        <v>290.67</v>
      </c>
      <c r="F34" s="5">
        <v>0.13</v>
      </c>
      <c r="G34" s="6">
        <f t="shared" si="1"/>
        <v>328.4571</v>
      </c>
    </row>
    <row r="35" spans="1:7">
      <c r="A35" s="3" t="s">
        <v>1580</v>
      </c>
      <c r="B35" s="3" t="s">
        <v>315</v>
      </c>
      <c r="C35" s="3" t="s">
        <v>12</v>
      </c>
      <c r="D35" s="3" t="s">
        <v>1572</v>
      </c>
      <c r="E35" s="4">
        <v>356.89</v>
      </c>
      <c r="F35" s="5">
        <v>0.13</v>
      </c>
      <c r="G35" s="6">
        <f t="shared" si="1"/>
        <v>403.2857</v>
      </c>
    </row>
    <row r="36" spans="1:7">
      <c r="A36" s="3" t="s">
        <v>1581</v>
      </c>
      <c r="B36" s="3" t="s">
        <v>315</v>
      </c>
      <c r="C36" s="3" t="s">
        <v>12</v>
      </c>
      <c r="D36" s="3" t="s">
        <v>1572</v>
      </c>
      <c r="E36" s="4">
        <v>72.11</v>
      </c>
      <c r="F36" s="5">
        <v>0.13</v>
      </c>
      <c r="G36" s="6">
        <f t="shared" si="1"/>
        <v>81.4843</v>
      </c>
    </row>
    <row r="37" spans="1:7">
      <c r="A37" s="3" t="s">
        <v>1582</v>
      </c>
      <c r="B37" s="3" t="s">
        <v>315</v>
      </c>
      <c r="C37" s="3" t="s">
        <v>12</v>
      </c>
      <c r="D37" s="3" t="s">
        <v>1572</v>
      </c>
      <c r="E37" s="4">
        <v>86.83</v>
      </c>
      <c r="F37" s="5">
        <v>0.13</v>
      </c>
      <c r="G37" s="6">
        <f t="shared" si="1"/>
        <v>98.1179</v>
      </c>
    </row>
    <row r="38" spans="1:7">
      <c r="A38" s="3" t="s">
        <v>1583</v>
      </c>
      <c r="B38" s="3" t="s">
        <v>315</v>
      </c>
      <c r="C38" s="3" t="s">
        <v>12</v>
      </c>
      <c r="D38" s="3" t="s">
        <v>1572</v>
      </c>
      <c r="E38" s="4">
        <v>141.7</v>
      </c>
      <c r="F38" s="5">
        <v>0.13</v>
      </c>
      <c r="G38" s="6">
        <f t="shared" si="1"/>
        <v>160.121</v>
      </c>
    </row>
    <row r="39" spans="1:7">
      <c r="A39" s="3" t="s">
        <v>1584</v>
      </c>
      <c r="B39" s="3" t="s">
        <v>315</v>
      </c>
      <c r="C39" s="3" t="s">
        <v>12</v>
      </c>
      <c r="D39" s="3" t="s">
        <v>1572</v>
      </c>
      <c r="E39" s="4">
        <v>42.68</v>
      </c>
      <c r="F39" s="5">
        <v>0.13</v>
      </c>
      <c r="G39" s="6">
        <f t="shared" si="1"/>
        <v>48.2284</v>
      </c>
    </row>
    <row r="40" spans="1:7">
      <c r="A40" s="3" t="s">
        <v>1585</v>
      </c>
      <c r="B40" s="3" t="s">
        <v>315</v>
      </c>
      <c r="C40" s="3" t="s">
        <v>12</v>
      </c>
      <c r="D40" s="3" t="s">
        <v>1572</v>
      </c>
      <c r="E40" s="4">
        <v>34.14</v>
      </c>
      <c r="F40" s="5">
        <v>0.13</v>
      </c>
      <c r="G40" s="6">
        <f t="shared" si="1"/>
        <v>38.5782</v>
      </c>
    </row>
    <row r="41" spans="1:7">
      <c r="A41" s="3" t="s">
        <v>1586</v>
      </c>
      <c r="B41" s="3" t="s">
        <v>315</v>
      </c>
      <c r="C41" s="3" t="s">
        <v>12</v>
      </c>
      <c r="D41" s="3" t="s">
        <v>1572</v>
      </c>
      <c r="E41" s="4">
        <v>58.9</v>
      </c>
      <c r="F41" s="5">
        <v>0.13</v>
      </c>
      <c r="G41" s="6">
        <f t="shared" si="1"/>
        <v>66.557</v>
      </c>
    </row>
    <row r="42" spans="1:7">
      <c r="A42" s="3" t="s">
        <v>1587</v>
      </c>
      <c r="B42" s="3" t="s">
        <v>315</v>
      </c>
      <c r="C42" s="3" t="s">
        <v>12</v>
      </c>
      <c r="D42" s="3" t="s">
        <v>1572</v>
      </c>
      <c r="E42" s="4">
        <v>203.16</v>
      </c>
      <c r="F42" s="5">
        <v>0.13</v>
      </c>
      <c r="G42" s="6">
        <f t="shared" si="1"/>
        <v>229.5708</v>
      </c>
    </row>
    <row r="43" spans="1:7">
      <c r="A43" s="3" t="s">
        <v>1588</v>
      </c>
      <c r="B43" s="3" t="s">
        <v>315</v>
      </c>
      <c r="C43" s="3" t="s">
        <v>497</v>
      </c>
      <c r="D43" s="3" t="s">
        <v>1572</v>
      </c>
      <c r="E43" s="4">
        <v>64.02</v>
      </c>
      <c r="F43" s="5">
        <v>0.13</v>
      </c>
      <c r="G43" s="6">
        <f t="shared" si="1"/>
        <v>72.3426</v>
      </c>
    </row>
    <row r="44" spans="1:7">
      <c r="A44" s="3" t="s">
        <v>32</v>
      </c>
      <c r="B44" s="3" t="s">
        <v>315</v>
      </c>
      <c r="C44" s="3" t="s">
        <v>12</v>
      </c>
      <c r="D44" s="3" t="s">
        <v>1572</v>
      </c>
      <c r="E44" s="4">
        <v>25.61</v>
      </c>
      <c r="F44" s="5">
        <v>0.13</v>
      </c>
      <c r="G44" s="6">
        <f t="shared" si="1"/>
        <v>28.9393</v>
      </c>
    </row>
    <row r="45" spans="1:7">
      <c r="A45" s="3" t="s">
        <v>1589</v>
      </c>
      <c r="B45" s="3" t="s">
        <v>315</v>
      </c>
      <c r="C45" s="3" t="s">
        <v>12</v>
      </c>
      <c r="D45" s="3" t="s">
        <v>1572</v>
      </c>
      <c r="E45" s="4">
        <v>40.97</v>
      </c>
      <c r="F45" s="5">
        <v>0.13</v>
      </c>
      <c r="G45" s="6">
        <f t="shared" si="1"/>
        <v>46.2961</v>
      </c>
    </row>
    <row r="46" spans="1:7">
      <c r="A46" s="3" t="s">
        <v>1590</v>
      </c>
      <c r="B46" s="3" t="s">
        <v>315</v>
      </c>
      <c r="C46" s="3" t="s">
        <v>497</v>
      </c>
      <c r="D46" s="3" t="s">
        <v>1572</v>
      </c>
      <c r="E46" s="4">
        <v>1690.13</v>
      </c>
      <c r="F46" s="5">
        <v>0.13</v>
      </c>
      <c r="G46" s="6">
        <f t="shared" si="1"/>
        <v>1909.8469</v>
      </c>
    </row>
    <row r="47" spans="1:7">
      <c r="A47" s="3" t="s">
        <v>1591</v>
      </c>
      <c r="B47" s="3" t="s">
        <v>315</v>
      </c>
      <c r="C47" s="3" t="s">
        <v>12</v>
      </c>
      <c r="D47" s="3" t="s">
        <v>1572</v>
      </c>
      <c r="E47" s="4">
        <v>40.97</v>
      </c>
      <c r="F47" s="5">
        <v>0.13</v>
      </c>
      <c r="G47" s="6">
        <f t="shared" si="1"/>
        <v>46.2961</v>
      </c>
    </row>
    <row r="48" spans="1:7">
      <c r="A48" s="7" t="s">
        <v>1592</v>
      </c>
      <c r="B48" s="7" t="s">
        <v>315</v>
      </c>
      <c r="C48" s="7" t="s">
        <v>497</v>
      </c>
      <c r="D48" s="7" t="s">
        <v>1572</v>
      </c>
      <c r="E48" s="8">
        <v>58.04</v>
      </c>
      <c r="F48" s="9">
        <v>0.13</v>
      </c>
      <c r="G48" s="10">
        <f t="shared" si="1"/>
        <v>65.5852</v>
      </c>
    </row>
    <row r="49" ht="17" spans="1:7">
      <c r="A49" s="1" t="s">
        <v>1594</v>
      </c>
      <c r="B49" s="1"/>
      <c r="C49" s="1"/>
      <c r="D49" s="1"/>
      <c r="E49" s="1"/>
      <c r="F49" s="1"/>
      <c r="G49" s="1"/>
    </row>
    <row r="50" ht="28" spans="1:7">
      <c r="A50" s="2" t="s">
        <v>1568</v>
      </c>
      <c r="B50" s="2" t="s">
        <v>1569</v>
      </c>
      <c r="C50" s="2" t="s">
        <v>3</v>
      </c>
      <c r="D50" s="2" t="s">
        <v>1570</v>
      </c>
      <c r="E50" s="2" t="s">
        <v>1571</v>
      </c>
      <c r="F50" s="2" t="s">
        <v>5</v>
      </c>
      <c r="G50" s="2" t="s">
        <v>6</v>
      </c>
    </row>
    <row r="51" spans="1:7">
      <c r="A51" s="3" t="s">
        <v>1595</v>
      </c>
      <c r="B51" s="3" t="s">
        <v>315</v>
      </c>
      <c r="C51" s="3" t="s">
        <v>12</v>
      </c>
      <c r="D51" s="3" t="s">
        <v>1572</v>
      </c>
      <c r="E51" s="3">
        <v>580.45</v>
      </c>
      <c r="F51" s="5">
        <v>0.13</v>
      </c>
      <c r="G51" s="6">
        <f t="shared" ref="G51:G75" si="2">E51*(1+F51)</f>
        <v>655.9085</v>
      </c>
    </row>
    <row r="52" spans="1:7">
      <c r="A52" s="3" t="s">
        <v>1596</v>
      </c>
      <c r="B52" s="3" t="s">
        <v>315</v>
      </c>
      <c r="C52" s="3" t="s">
        <v>12</v>
      </c>
      <c r="D52" s="3" t="s">
        <v>1572</v>
      </c>
      <c r="E52" s="3">
        <v>938.96</v>
      </c>
      <c r="F52" s="5">
        <v>0.13</v>
      </c>
      <c r="G52" s="6">
        <f t="shared" si="2"/>
        <v>1061.0248</v>
      </c>
    </row>
    <row r="53" spans="1:7">
      <c r="A53" s="3" t="s">
        <v>1573</v>
      </c>
      <c r="B53" s="3" t="s">
        <v>315</v>
      </c>
      <c r="C53" s="3" t="s">
        <v>12</v>
      </c>
      <c r="D53" s="3" t="s">
        <v>1572</v>
      </c>
      <c r="E53" s="3">
        <v>21.34</v>
      </c>
      <c r="F53" s="5">
        <v>0.13</v>
      </c>
      <c r="G53" s="6">
        <f t="shared" si="2"/>
        <v>24.1142</v>
      </c>
    </row>
    <row r="54" spans="1:7">
      <c r="A54" s="3" t="s">
        <v>1574</v>
      </c>
      <c r="B54" s="3" t="s">
        <v>315</v>
      </c>
      <c r="C54" s="3" t="s">
        <v>12</v>
      </c>
      <c r="D54" s="3" t="s">
        <v>1572</v>
      </c>
      <c r="E54" s="3">
        <v>5.98</v>
      </c>
      <c r="F54" s="5">
        <v>0.13</v>
      </c>
      <c r="G54" s="6">
        <f t="shared" si="2"/>
        <v>6.7574</v>
      </c>
    </row>
    <row r="55" spans="1:7">
      <c r="A55" s="3" t="s">
        <v>1575</v>
      </c>
      <c r="B55" s="3" t="s">
        <v>315</v>
      </c>
      <c r="C55" s="3" t="s">
        <v>111</v>
      </c>
      <c r="D55" s="3" t="s">
        <v>1572</v>
      </c>
      <c r="E55" s="3">
        <v>151.94</v>
      </c>
      <c r="F55" s="5">
        <v>0.13</v>
      </c>
      <c r="G55" s="6">
        <f t="shared" si="2"/>
        <v>171.6922</v>
      </c>
    </row>
    <row r="56" spans="1:7">
      <c r="A56" s="3" t="s">
        <v>1576</v>
      </c>
      <c r="B56" s="3" t="s">
        <v>315</v>
      </c>
      <c r="C56" s="3" t="s">
        <v>111</v>
      </c>
      <c r="D56" s="3" t="s">
        <v>1572</v>
      </c>
      <c r="E56" s="3">
        <v>136.58</v>
      </c>
      <c r="F56" s="5">
        <v>0.13</v>
      </c>
      <c r="G56" s="6">
        <f t="shared" si="2"/>
        <v>154.3354</v>
      </c>
    </row>
    <row r="57" spans="1:7">
      <c r="A57" s="3" t="s">
        <v>1577</v>
      </c>
      <c r="B57" s="3" t="s">
        <v>315</v>
      </c>
      <c r="C57" s="3" t="s">
        <v>111</v>
      </c>
      <c r="D57" s="3" t="s">
        <v>1572</v>
      </c>
      <c r="E57" s="3">
        <v>58.04</v>
      </c>
      <c r="F57" s="5">
        <v>0.13</v>
      </c>
      <c r="G57" s="6">
        <f t="shared" si="2"/>
        <v>65.5852</v>
      </c>
    </row>
    <row r="58" spans="1:7">
      <c r="A58" s="3" t="s">
        <v>1578</v>
      </c>
      <c r="B58" s="3" t="s">
        <v>315</v>
      </c>
      <c r="C58" s="3" t="s">
        <v>111</v>
      </c>
      <c r="D58" s="3" t="s">
        <v>1572</v>
      </c>
      <c r="E58" s="3">
        <v>100.72</v>
      </c>
      <c r="F58" s="5">
        <v>0.13</v>
      </c>
      <c r="G58" s="6">
        <f t="shared" si="2"/>
        <v>113.8136</v>
      </c>
    </row>
    <row r="59" spans="1:7">
      <c r="A59" s="3" t="s">
        <v>1586</v>
      </c>
      <c r="B59" s="3" t="s">
        <v>315</v>
      </c>
      <c r="C59" s="3" t="s">
        <v>12</v>
      </c>
      <c r="D59" s="3" t="s">
        <v>1572</v>
      </c>
      <c r="E59" s="3">
        <v>34.14</v>
      </c>
      <c r="F59" s="5">
        <v>0.13</v>
      </c>
      <c r="G59" s="6">
        <f t="shared" si="2"/>
        <v>38.5782</v>
      </c>
    </row>
    <row r="60" spans="1:7">
      <c r="A60" s="3" t="s">
        <v>1597</v>
      </c>
      <c r="B60" s="3" t="s">
        <v>315</v>
      </c>
      <c r="C60" s="3" t="s">
        <v>12</v>
      </c>
      <c r="D60" s="3" t="s">
        <v>1572</v>
      </c>
      <c r="E60" s="3">
        <v>110.97</v>
      </c>
      <c r="F60" s="5">
        <v>0.13</v>
      </c>
      <c r="G60" s="6">
        <f t="shared" si="2"/>
        <v>125.3961</v>
      </c>
    </row>
    <row r="61" spans="1:7">
      <c r="A61" s="3" t="s">
        <v>1598</v>
      </c>
      <c r="B61" s="3" t="s">
        <v>315</v>
      </c>
      <c r="C61" s="3" t="s">
        <v>12</v>
      </c>
      <c r="D61" s="3"/>
      <c r="E61" s="3">
        <v>126.33</v>
      </c>
      <c r="F61" s="5">
        <v>0.13</v>
      </c>
      <c r="G61" s="6">
        <f t="shared" si="2"/>
        <v>142.7529</v>
      </c>
    </row>
    <row r="62" spans="1:7">
      <c r="A62" s="3" t="s">
        <v>1599</v>
      </c>
      <c r="B62" s="3" t="s">
        <v>315</v>
      </c>
      <c r="C62" s="3" t="s">
        <v>12</v>
      </c>
      <c r="D62" s="3" t="s">
        <v>1572</v>
      </c>
      <c r="E62" s="3">
        <v>128.04</v>
      </c>
      <c r="F62" s="5">
        <v>0.13</v>
      </c>
      <c r="G62" s="6">
        <f t="shared" si="2"/>
        <v>144.6852</v>
      </c>
    </row>
    <row r="63" spans="1:7">
      <c r="A63" s="3" t="s">
        <v>1600</v>
      </c>
      <c r="B63" s="3" t="s">
        <v>315</v>
      </c>
      <c r="C63" s="3" t="s">
        <v>12</v>
      </c>
      <c r="D63" s="3"/>
      <c r="E63" s="3">
        <v>221.94</v>
      </c>
      <c r="F63" s="5">
        <v>0.13</v>
      </c>
      <c r="G63" s="6">
        <f t="shared" si="2"/>
        <v>250.7922</v>
      </c>
    </row>
    <row r="64" spans="1:7">
      <c r="A64" s="3" t="s">
        <v>1581</v>
      </c>
      <c r="B64" s="3" t="s">
        <v>315</v>
      </c>
      <c r="C64" s="3" t="s">
        <v>12</v>
      </c>
      <c r="D64" s="3" t="s">
        <v>1572</v>
      </c>
      <c r="E64" s="3">
        <v>58.9</v>
      </c>
      <c r="F64" s="5">
        <v>0.13</v>
      </c>
      <c r="G64" s="6">
        <f t="shared" si="2"/>
        <v>66.557</v>
      </c>
    </row>
    <row r="65" spans="1:7">
      <c r="A65" s="3" t="s">
        <v>1582</v>
      </c>
      <c r="B65" s="3" t="s">
        <v>315</v>
      </c>
      <c r="C65" s="3" t="s">
        <v>12</v>
      </c>
      <c r="D65" s="3" t="s">
        <v>1572</v>
      </c>
      <c r="E65" s="3">
        <v>55.48</v>
      </c>
      <c r="F65" s="5">
        <v>0.13</v>
      </c>
      <c r="G65" s="6">
        <f t="shared" si="2"/>
        <v>62.6924</v>
      </c>
    </row>
    <row r="66" spans="1:7">
      <c r="A66" s="3" t="s">
        <v>1583</v>
      </c>
      <c r="B66" s="3" t="s">
        <v>315</v>
      </c>
      <c r="C66" s="3" t="s">
        <v>12</v>
      </c>
      <c r="D66" s="3" t="s">
        <v>1572</v>
      </c>
      <c r="E66" s="3">
        <v>75.12</v>
      </c>
      <c r="F66" s="5">
        <v>0.13</v>
      </c>
      <c r="G66" s="6">
        <f t="shared" si="2"/>
        <v>84.8856</v>
      </c>
    </row>
    <row r="67" spans="1:7">
      <c r="A67" s="3" t="s">
        <v>1584</v>
      </c>
      <c r="B67" s="3" t="s">
        <v>315</v>
      </c>
      <c r="C67" s="3" t="s">
        <v>12</v>
      </c>
      <c r="D67" s="3" t="s">
        <v>1572</v>
      </c>
      <c r="E67" s="3">
        <v>42.68</v>
      </c>
      <c r="F67" s="5">
        <v>0.13</v>
      </c>
      <c r="G67" s="6">
        <f t="shared" si="2"/>
        <v>48.2284</v>
      </c>
    </row>
    <row r="68" spans="1:7">
      <c r="A68" s="3" t="s">
        <v>1585</v>
      </c>
      <c r="B68" s="3" t="s">
        <v>315</v>
      </c>
      <c r="C68" s="3" t="s">
        <v>12</v>
      </c>
      <c r="D68" s="3" t="s">
        <v>1572</v>
      </c>
      <c r="E68" s="3">
        <v>16.22</v>
      </c>
      <c r="F68" s="5">
        <v>0.13</v>
      </c>
      <c r="G68" s="6">
        <f t="shared" si="2"/>
        <v>18.3286</v>
      </c>
    </row>
    <row r="69" spans="1:7">
      <c r="A69" s="3" t="s">
        <v>1587</v>
      </c>
      <c r="B69" s="3" t="s">
        <v>315</v>
      </c>
      <c r="C69" s="3" t="s">
        <v>12</v>
      </c>
      <c r="D69" s="3" t="s">
        <v>1572</v>
      </c>
      <c r="E69" s="3">
        <v>102.43</v>
      </c>
      <c r="F69" s="5">
        <v>0.13</v>
      </c>
      <c r="G69" s="6">
        <f t="shared" si="2"/>
        <v>115.7459</v>
      </c>
    </row>
    <row r="70" spans="1:7">
      <c r="A70" s="3" t="s">
        <v>1588</v>
      </c>
      <c r="B70" s="3" t="s">
        <v>315</v>
      </c>
      <c r="C70" s="3" t="s">
        <v>497</v>
      </c>
      <c r="D70" s="3" t="s">
        <v>1572</v>
      </c>
      <c r="E70" s="3">
        <v>42.68</v>
      </c>
      <c r="F70" s="5">
        <v>0.13</v>
      </c>
      <c r="G70" s="6">
        <f t="shared" si="2"/>
        <v>48.2284</v>
      </c>
    </row>
    <row r="71" spans="1:7">
      <c r="A71" s="3" t="s">
        <v>32</v>
      </c>
      <c r="B71" s="3" t="s">
        <v>315</v>
      </c>
      <c r="C71" s="3" t="s">
        <v>12</v>
      </c>
      <c r="D71" s="3" t="s">
        <v>1572</v>
      </c>
      <c r="E71" s="3">
        <v>17.07</v>
      </c>
      <c r="F71" s="5">
        <v>0.13</v>
      </c>
      <c r="G71" s="6">
        <f t="shared" si="2"/>
        <v>19.2891</v>
      </c>
    </row>
    <row r="72" spans="1:7">
      <c r="A72" s="3" t="s">
        <v>1589</v>
      </c>
      <c r="B72" s="3" t="s">
        <v>315</v>
      </c>
      <c r="C72" s="3" t="s">
        <v>12</v>
      </c>
      <c r="D72" s="3" t="s">
        <v>1572</v>
      </c>
      <c r="E72" s="3">
        <v>40.97</v>
      </c>
      <c r="F72" s="5">
        <v>0.13</v>
      </c>
      <c r="G72" s="6">
        <f t="shared" si="2"/>
        <v>46.2961</v>
      </c>
    </row>
    <row r="73" spans="1:7">
      <c r="A73" s="3" t="s">
        <v>1590</v>
      </c>
      <c r="B73" s="3" t="s">
        <v>315</v>
      </c>
      <c r="C73" s="3" t="s">
        <v>497</v>
      </c>
      <c r="D73" s="3" t="s">
        <v>1572</v>
      </c>
      <c r="E73" s="3">
        <v>426.8</v>
      </c>
      <c r="F73" s="5">
        <v>0.13</v>
      </c>
      <c r="G73" s="6">
        <f t="shared" si="2"/>
        <v>482.284</v>
      </c>
    </row>
    <row r="74" spans="1:7">
      <c r="A74" s="3" t="s">
        <v>1591</v>
      </c>
      <c r="B74" s="3" t="s">
        <v>315</v>
      </c>
      <c r="C74" s="3" t="s">
        <v>12</v>
      </c>
      <c r="D74" s="3" t="s">
        <v>1572</v>
      </c>
      <c r="E74" s="3">
        <v>25.61</v>
      </c>
      <c r="F74" s="5">
        <v>0.13</v>
      </c>
      <c r="G74" s="6">
        <f t="shared" si="2"/>
        <v>28.9393</v>
      </c>
    </row>
    <row r="75" spans="1:7">
      <c r="A75" s="7" t="s">
        <v>1592</v>
      </c>
      <c r="B75" s="7" t="s">
        <v>315</v>
      </c>
      <c r="C75" s="7" t="s">
        <v>497</v>
      </c>
      <c r="D75" s="7" t="s">
        <v>1572</v>
      </c>
      <c r="E75" s="7">
        <v>34.14</v>
      </c>
      <c r="F75" s="5">
        <v>0.13</v>
      </c>
      <c r="G75" s="6">
        <f t="shared" si="2"/>
        <v>38.5782</v>
      </c>
    </row>
    <row r="76" ht="17" spans="1:7">
      <c r="A76" s="1" t="s">
        <v>1601</v>
      </c>
      <c r="B76" s="1"/>
      <c r="C76" s="1"/>
      <c r="D76" s="1"/>
      <c r="E76" s="1"/>
      <c r="F76" s="1"/>
      <c r="G76" s="1"/>
    </row>
    <row r="77" ht="28" spans="1:7">
      <c r="A77" s="2" t="s">
        <v>1568</v>
      </c>
      <c r="B77" s="2" t="s">
        <v>1569</v>
      </c>
      <c r="C77" s="2" t="s">
        <v>3</v>
      </c>
      <c r="D77" s="2" t="s">
        <v>1570</v>
      </c>
      <c r="E77" s="2" t="s">
        <v>1571</v>
      </c>
      <c r="F77" s="2" t="s">
        <v>5</v>
      </c>
      <c r="G77" s="2" t="s">
        <v>6</v>
      </c>
    </row>
    <row r="78" spans="1:7">
      <c r="A78" s="3" t="s">
        <v>1595</v>
      </c>
      <c r="B78" s="3" t="s">
        <v>315</v>
      </c>
      <c r="C78" s="3" t="s">
        <v>12</v>
      </c>
      <c r="D78" s="3" t="s">
        <v>1572</v>
      </c>
      <c r="E78" s="4">
        <v>1135.29</v>
      </c>
      <c r="F78" s="5">
        <v>0.13</v>
      </c>
      <c r="G78" s="6">
        <f t="shared" ref="G78:G102" si="3">E78*(1+F78)</f>
        <v>1282.8777</v>
      </c>
    </row>
    <row r="79" spans="1:7">
      <c r="A79" s="3" t="s">
        <v>1596</v>
      </c>
      <c r="B79" s="3" t="s">
        <v>315</v>
      </c>
      <c r="C79" s="3" t="s">
        <v>12</v>
      </c>
      <c r="D79" s="3" t="s">
        <v>1572</v>
      </c>
      <c r="E79" s="4">
        <v>1792.56</v>
      </c>
      <c r="F79" s="5">
        <v>0.13</v>
      </c>
      <c r="G79" s="6">
        <f t="shared" si="3"/>
        <v>2025.5928</v>
      </c>
    </row>
    <row r="80" spans="1:7">
      <c r="A80" s="3" t="s">
        <v>1573</v>
      </c>
      <c r="B80" s="3" t="s">
        <v>315</v>
      </c>
      <c r="C80" s="3" t="s">
        <v>12</v>
      </c>
      <c r="D80" s="3" t="s">
        <v>1572</v>
      </c>
      <c r="E80" s="4">
        <v>25.76</v>
      </c>
      <c r="F80" s="5">
        <v>0.13</v>
      </c>
      <c r="G80" s="6">
        <f t="shared" si="3"/>
        <v>29.1088</v>
      </c>
    </row>
    <row r="81" spans="1:7">
      <c r="A81" s="3" t="s">
        <v>1574</v>
      </c>
      <c r="B81" s="3" t="s">
        <v>315</v>
      </c>
      <c r="C81" s="3" t="s">
        <v>12</v>
      </c>
      <c r="D81" s="3" t="s">
        <v>1572</v>
      </c>
      <c r="E81" s="4">
        <v>5.98</v>
      </c>
      <c r="F81" s="5">
        <v>0.13</v>
      </c>
      <c r="G81" s="6">
        <f t="shared" si="3"/>
        <v>6.7574</v>
      </c>
    </row>
    <row r="82" spans="1:7">
      <c r="A82" s="3" t="s">
        <v>1575</v>
      </c>
      <c r="B82" s="3" t="s">
        <v>315</v>
      </c>
      <c r="C82" s="3" t="s">
        <v>111</v>
      </c>
      <c r="D82" s="3" t="s">
        <v>1572</v>
      </c>
      <c r="E82" s="4">
        <v>151.94</v>
      </c>
      <c r="F82" s="5">
        <v>0.13</v>
      </c>
      <c r="G82" s="6">
        <f t="shared" si="3"/>
        <v>171.6922</v>
      </c>
    </row>
    <row r="83" spans="1:7">
      <c r="A83" s="3" t="s">
        <v>1576</v>
      </c>
      <c r="B83" s="3" t="s">
        <v>315</v>
      </c>
      <c r="C83" s="3" t="s">
        <v>111</v>
      </c>
      <c r="D83" s="3" t="s">
        <v>1572</v>
      </c>
      <c r="E83" s="4">
        <v>169.01</v>
      </c>
      <c r="F83" s="5">
        <v>0.13</v>
      </c>
      <c r="G83" s="6">
        <f t="shared" si="3"/>
        <v>190.9813</v>
      </c>
    </row>
    <row r="84" spans="1:7">
      <c r="A84" s="3" t="s">
        <v>1577</v>
      </c>
      <c r="B84" s="3" t="s">
        <v>315</v>
      </c>
      <c r="C84" s="3" t="s">
        <v>111</v>
      </c>
      <c r="D84" s="3" t="s">
        <v>1572</v>
      </c>
      <c r="E84" s="4">
        <v>153.65</v>
      </c>
      <c r="F84" s="5">
        <v>0.13</v>
      </c>
      <c r="G84" s="6">
        <f t="shared" si="3"/>
        <v>173.6245</v>
      </c>
    </row>
    <row r="85" spans="1:7">
      <c r="A85" s="3" t="s">
        <v>1578</v>
      </c>
      <c r="B85" s="3" t="s">
        <v>315</v>
      </c>
      <c r="C85" s="3" t="s">
        <v>111</v>
      </c>
      <c r="D85" s="3" t="s">
        <v>1572</v>
      </c>
      <c r="E85" s="4">
        <v>186.08</v>
      </c>
      <c r="F85" s="5">
        <v>0.13</v>
      </c>
      <c r="G85" s="6">
        <f t="shared" si="3"/>
        <v>210.2704</v>
      </c>
    </row>
    <row r="86" spans="1:7">
      <c r="A86" s="3" t="s">
        <v>1586</v>
      </c>
      <c r="B86" s="3" t="s">
        <v>315</v>
      </c>
      <c r="C86" s="3" t="s">
        <v>12</v>
      </c>
      <c r="D86" s="3" t="s">
        <v>1572</v>
      </c>
      <c r="E86" s="4">
        <v>34.14</v>
      </c>
      <c r="F86" s="5">
        <v>0.13</v>
      </c>
      <c r="G86" s="6">
        <f t="shared" si="3"/>
        <v>38.5782</v>
      </c>
    </row>
    <row r="87" spans="1:7">
      <c r="A87" s="3" t="s">
        <v>1597</v>
      </c>
      <c r="B87" s="3" t="s">
        <v>315</v>
      </c>
      <c r="C87" s="3" t="s">
        <v>12</v>
      </c>
      <c r="D87" s="3" t="s">
        <v>1572</v>
      </c>
      <c r="E87" s="4">
        <v>205.72</v>
      </c>
      <c r="F87" s="5">
        <v>0.13</v>
      </c>
      <c r="G87" s="6">
        <f t="shared" si="3"/>
        <v>232.4636</v>
      </c>
    </row>
    <row r="88" spans="1:7">
      <c r="A88" s="3" t="s">
        <v>1598</v>
      </c>
      <c r="B88" s="3" t="s">
        <v>315</v>
      </c>
      <c r="C88" s="3" t="s">
        <v>12</v>
      </c>
      <c r="D88" s="3"/>
      <c r="E88" s="4">
        <v>256.08</v>
      </c>
      <c r="F88" s="5">
        <v>0.13</v>
      </c>
      <c r="G88" s="6">
        <f t="shared" si="3"/>
        <v>289.3704</v>
      </c>
    </row>
    <row r="89" spans="1:7">
      <c r="A89" s="3" t="s">
        <v>1599</v>
      </c>
      <c r="B89" s="3" t="s">
        <v>315</v>
      </c>
      <c r="C89" s="3" t="s">
        <v>12</v>
      </c>
      <c r="D89" s="3" t="s">
        <v>1572</v>
      </c>
      <c r="E89" s="4">
        <v>213.4</v>
      </c>
      <c r="F89" s="5">
        <v>0.13</v>
      </c>
      <c r="G89" s="6">
        <f t="shared" si="3"/>
        <v>241.142</v>
      </c>
    </row>
    <row r="90" spans="1:7">
      <c r="A90" s="3" t="s">
        <v>1600</v>
      </c>
      <c r="B90" s="3" t="s">
        <v>315</v>
      </c>
      <c r="C90" s="3" t="s">
        <v>12</v>
      </c>
      <c r="D90" s="3"/>
      <c r="E90" s="4">
        <v>273.15</v>
      </c>
      <c r="F90" s="5">
        <v>0.13</v>
      </c>
      <c r="G90" s="6">
        <f t="shared" si="3"/>
        <v>308.6595</v>
      </c>
    </row>
    <row r="91" spans="1:7">
      <c r="A91" s="3" t="s">
        <v>1581</v>
      </c>
      <c r="B91" s="3" t="s">
        <v>315</v>
      </c>
      <c r="C91" s="3" t="s">
        <v>12</v>
      </c>
      <c r="D91" s="3" t="s">
        <v>1572</v>
      </c>
      <c r="E91" s="4">
        <v>58.9</v>
      </c>
      <c r="F91" s="5">
        <v>0.13</v>
      </c>
      <c r="G91" s="6">
        <f t="shared" si="3"/>
        <v>66.557</v>
      </c>
    </row>
    <row r="92" spans="1:7">
      <c r="A92" s="3" t="s">
        <v>1582</v>
      </c>
      <c r="B92" s="3" t="s">
        <v>315</v>
      </c>
      <c r="C92" s="3" t="s">
        <v>12</v>
      </c>
      <c r="D92" s="3" t="s">
        <v>1572</v>
      </c>
      <c r="E92" s="4">
        <v>55.48</v>
      </c>
      <c r="F92" s="5">
        <v>0.13</v>
      </c>
      <c r="G92" s="6">
        <f t="shared" si="3"/>
        <v>62.6924</v>
      </c>
    </row>
    <row r="93" spans="1:7">
      <c r="A93" s="3" t="s">
        <v>1583</v>
      </c>
      <c r="B93" s="3" t="s">
        <v>315</v>
      </c>
      <c r="C93" s="3" t="s">
        <v>12</v>
      </c>
      <c r="D93" s="3" t="s">
        <v>1572</v>
      </c>
      <c r="E93" s="4">
        <v>107.55</v>
      </c>
      <c r="F93" s="5">
        <v>0.13</v>
      </c>
      <c r="G93" s="6">
        <f t="shared" si="3"/>
        <v>121.5315</v>
      </c>
    </row>
    <row r="94" spans="1:7">
      <c r="A94" s="3" t="s">
        <v>1584</v>
      </c>
      <c r="B94" s="3" t="s">
        <v>315</v>
      </c>
      <c r="C94" s="3" t="s">
        <v>12</v>
      </c>
      <c r="D94" s="3" t="s">
        <v>1572</v>
      </c>
      <c r="E94" s="4">
        <v>42.68</v>
      </c>
      <c r="F94" s="5">
        <v>0.13</v>
      </c>
      <c r="G94" s="6">
        <f t="shared" si="3"/>
        <v>48.2284</v>
      </c>
    </row>
    <row r="95" spans="1:7">
      <c r="A95" s="3" t="s">
        <v>1585</v>
      </c>
      <c r="B95" s="3" t="s">
        <v>315</v>
      </c>
      <c r="C95" s="3" t="s">
        <v>12</v>
      </c>
      <c r="D95" s="3" t="s">
        <v>1572</v>
      </c>
      <c r="E95" s="4">
        <v>16.22</v>
      </c>
      <c r="F95" s="5">
        <v>0.13</v>
      </c>
      <c r="G95" s="6">
        <f t="shared" si="3"/>
        <v>18.3286</v>
      </c>
    </row>
    <row r="96" spans="1:7">
      <c r="A96" s="3" t="s">
        <v>1587</v>
      </c>
      <c r="B96" s="3" t="s">
        <v>315</v>
      </c>
      <c r="C96" s="3" t="s">
        <v>12</v>
      </c>
      <c r="D96" s="3" t="s">
        <v>1572</v>
      </c>
      <c r="E96" s="4">
        <v>102.43</v>
      </c>
      <c r="F96" s="5">
        <v>0.13</v>
      </c>
      <c r="G96" s="6">
        <f t="shared" si="3"/>
        <v>115.7459</v>
      </c>
    </row>
    <row r="97" spans="1:7">
      <c r="A97" s="3" t="s">
        <v>1588</v>
      </c>
      <c r="B97" s="3" t="s">
        <v>315</v>
      </c>
      <c r="C97" s="3" t="s">
        <v>497</v>
      </c>
      <c r="D97" s="3" t="s">
        <v>1572</v>
      </c>
      <c r="E97" s="4">
        <v>55.48</v>
      </c>
      <c r="F97" s="5">
        <v>0.13</v>
      </c>
      <c r="G97" s="6">
        <f t="shared" si="3"/>
        <v>62.6924</v>
      </c>
    </row>
    <row r="98" spans="1:7">
      <c r="A98" s="3" t="s">
        <v>32</v>
      </c>
      <c r="B98" s="3" t="s">
        <v>315</v>
      </c>
      <c r="C98" s="3" t="s">
        <v>12</v>
      </c>
      <c r="D98" s="3" t="s">
        <v>1572</v>
      </c>
      <c r="E98" s="4">
        <v>23.9</v>
      </c>
      <c r="F98" s="5">
        <v>0.13</v>
      </c>
      <c r="G98" s="6">
        <f t="shared" si="3"/>
        <v>27.007</v>
      </c>
    </row>
    <row r="99" spans="1:7">
      <c r="A99" s="3" t="s">
        <v>1589</v>
      </c>
      <c r="B99" s="3" t="s">
        <v>315</v>
      </c>
      <c r="C99" s="3" t="s">
        <v>12</v>
      </c>
      <c r="D99" s="3" t="s">
        <v>1572</v>
      </c>
      <c r="E99" s="4">
        <v>40.97</v>
      </c>
      <c r="F99" s="5">
        <v>0.13</v>
      </c>
      <c r="G99" s="6">
        <f t="shared" si="3"/>
        <v>46.2961</v>
      </c>
    </row>
    <row r="100" spans="1:7">
      <c r="A100" s="3" t="s">
        <v>1590</v>
      </c>
      <c r="B100" s="3" t="s">
        <v>315</v>
      </c>
      <c r="C100" s="3" t="s">
        <v>497</v>
      </c>
      <c r="D100" s="3" t="s">
        <v>1572</v>
      </c>
      <c r="E100" s="4">
        <v>768.24</v>
      </c>
      <c r="F100" s="5">
        <v>0.13</v>
      </c>
      <c r="G100" s="6">
        <f t="shared" si="3"/>
        <v>868.1112</v>
      </c>
    </row>
    <row r="101" spans="1:7">
      <c r="A101" s="3" t="s">
        <v>1591</v>
      </c>
      <c r="B101" s="3" t="s">
        <v>315</v>
      </c>
      <c r="C101" s="3" t="s">
        <v>12</v>
      </c>
      <c r="D101" s="3" t="s">
        <v>1572</v>
      </c>
      <c r="E101" s="4">
        <v>40.97</v>
      </c>
      <c r="F101" s="5">
        <v>0.13</v>
      </c>
      <c r="G101" s="6">
        <f t="shared" si="3"/>
        <v>46.2961</v>
      </c>
    </row>
    <row r="102" spans="1:7">
      <c r="A102" s="7" t="s">
        <v>1592</v>
      </c>
      <c r="B102" s="7" t="s">
        <v>315</v>
      </c>
      <c r="C102" s="7" t="s">
        <v>497</v>
      </c>
      <c r="D102" s="7" t="s">
        <v>1572</v>
      </c>
      <c r="E102" s="8">
        <v>49.51</v>
      </c>
      <c r="F102" s="5">
        <v>0.13</v>
      </c>
      <c r="G102" s="6">
        <f t="shared" si="3"/>
        <v>55.9463</v>
      </c>
    </row>
    <row r="103" ht="17" spans="1:7">
      <c r="A103" s="1" t="s">
        <v>1602</v>
      </c>
      <c r="B103" s="1"/>
      <c r="C103" s="1"/>
      <c r="D103" s="1"/>
      <c r="E103" s="1"/>
      <c r="F103" s="1"/>
      <c r="G103" s="1"/>
    </row>
    <row r="104" ht="28" spans="1:7">
      <c r="A104" s="2" t="s">
        <v>1568</v>
      </c>
      <c r="B104" s="2" t="s">
        <v>1569</v>
      </c>
      <c r="C104" s="2" t="s">
        <v>3</v>
      </c>
      <c r="D104" s="2" t="s">
        <v>1570</v>
      </c>
      <c r="E104" s="2" t="s">
        <v>1571</v>
      </c>
      <c r="F104" s="2" t="s">
        <v>5</v>
      </c>
      <c r="G104" s="2" t="s">
        <v>6</v>
      </c>
    </row>
    <row r="105" spans="1:7">
      <c r="A105" s="3" t="s">
        <v>1595</v>
      </c>
      <c r="B105" s="3" t="s">
        <v>315</v>
      </c>
      <c r="C105" s="3" t="s">
        <v>12</v>
      </c>
      <c r="D105" s="3" t="s">
        <v>1572</v>
      </c>
      <c r="E105" s="3">
        <v>1579.16</v>
      </c>
      <c r="F105" s="5">
        <v>0.13</v>
      </c>
      <c r="G105" s="6">
        <f t="shared" ref="G105:G129" si="4">E105*(1+F105)</f>
        <v>1784.4508</v>
      </c>
    </row>
    <row r="106" spans="1:7">
      <c r="A106" s="3" t="s">
        <v>1596</v>
      </c>
      <c r="B106" s="3" t="s">
        <v>315</v>
      </c>
      <c r="C106" s="3" t="s">
        <v>12</v>
      </c>
      <c r="D106" s="3" t="s">
        <v>1572</v>
      </c>
      <c r="E106" s="3">
        <v>2219.36</v>
      </c>
      <c r="F106" s="5">
        <v>0.13</v>
      </c>
      <c r="G106" s="6">
        <f t="shared" si="4"/>
        <v>2507.8768</v>
      </c>
    </row>
    <row r="107" spans="1:7">
      <c r="A107" s="3" t="s">
        <v>1573</v>
      </c>
      <c r="B107" s="3" t="s">
        <v>315</v>
      </c>
      <c r="C107" s="3" t="s">
        <v>12</v>
      </c>
      <c r="D107" s="3" t="s">
        <v>1572</v>
      </c>
      <c r="E107" s="3">
        <v>29.88</v>
      </c>
      <c r="F107" s="5">
        <v>0.13</v>
      </c>
      <c r="G107" s="6">
        <f t="shared" si="4"/>
        <v>33.7644</v>
      </c>
    </row>
    <row r="108" spans="1:7">
      <c r="A108" s="3" t="s">
        <v>1574</v>
      </c>
      <c r="B108" s="3" t="s">
        <v>315</v>
      </c>
      <c r="C108" s="3" t="s">
        <v>12</v>
      </c>
      <c r="D108" s="3" t="s">
        <v>1572</v>
      </c>
      <c r="E108" s="3">
        <v>5.98</v>
      </c>
      <c r="F108" s="5">
        <v>0.13</v>
      </c>
      <c r="G108" s="6">
        <f t="shared" si="4"/>
        <v>6.7574</v>
      </c>
    </row>
    <row r="109" spans="1:7">
      <c r="A109" s="3" t="s">
        <v>1575</v>
      </c>
      <c r="B109" s="3" t="s">
        <v>315</v>
      </c>
      <c r="C109" s="3" t="s">
        <v>111</v>
      </c>
      <c r="D109" s="3" t="s">
        <v>1572</v>
      </c>
      <c r="E109" s="3">
        <v>151.94</v>
      </c>
      <c r="F109" s="5">
        <v>0.13</v>
      </c>
      <c r="G109" s="6">
        <f t="shared" si="4"/>
        <v>171.6922</v>
      </c>
    </row>
    <row r="110" spans="1:7">
      <c r="A110" s="3" t="s">
        <v>1576</v>
      </c>
      <c r="B110" s="3" t="s">
        <v>315</v>
      </c>
      <c r="C110" s="3" t="s">
        <v>111</v>
      </c>
      <c r="D110" s="3" t="s">
        <v>1572</v>
      </c>
      <c r="E110" s="3">
        <v>194.62</v>
      </c>
      <c r="F110" s="5">
        <v>0.13</v>
      </c>
      <c r="G110" s="6">
        <f t="shared" si="4"/>
        <v>219.9206</v>
      </c>
    </row>
    <row r="111" spans="1:7">
      <c r="A111" s="3" t="s">
        <v>1577</v>
      </c>
      <c r="B111" s="3" t="s">
        <v>315</v>
      </c>
      <c r="C111" s="3" t="s">
        <v>111</v>
      </c>
      <c r="D111" s="3" t="s">
        <v>1572</v>
      </c>
      <c r="E111" s="3">
        <v>153.65</v>
      </c>
      <c r="F111" s="5">
        <v>0.13</v>
      </c>
      <c r="G111" s="6">
        <f t="shared" si="4"/>
        <v>173.6245</v>
      </c>
    </row>
    <row r="112" spans="1:7">
      <c r="A112" s="3" t="s">
        <v>1578</v>
      </c>
      <c r="B112" s="3" t="s">
        <v>315</v>
      </c>
      <c r="C112" s="3" t="s">
        <v>111</v>
      </c>
      <c r="D112" s="3" t="s">
        <v>1572</v>
      </c>
      <c r="E112" s="3">
        <v>220.23</v>
      </c>
      <c r="F112" s="5">
        <v>0.13</v>
      </c>
      <c r="G112" s="6">
        <f t="shared" si="4"/>
        <v>248.8599</v>
      </c>
    </row>
    <row r="113" spans="1:7">
      <c r="A113" s="3" t="s">
        <v>1586</v>
      </c>
      <c r="B113" s="3" t="s">
        <v>315</v>
      </c>
      <c r="C113" s="3" t="s">
        <v>12</v>
      </c>
      <c r="D113" s="3" t="s">
        <v>1572</v>
      </c>
      <c r="E113" s="3">
        <v>34.14</v>
      </c>
      <c r="F113" s="5">
        <v>0.13</v>
      </c>
      <c r="G113" s="6">
        <f t="shared" si="4"/>
        <v>38.5782</v>
      </c>
    </row>
    <row r="114" spans="1:7">
      <c r="A114" s="3" t="s">
        <v>1597</v>
      </c>
      <c r="B114" s="3" t="s">
        <v>315</v>
      </c>
      <c r="C114" s="3" t="s">
        <v>12</v>
      </c>
      <c r="D114" s="3" t="s">
        <v>1572</v>
      </c>
      <c r="E114" s="3">
        <v>205.72</v>
      </c>
      <c r="F114" s="5">
        <v>0.13</v>
      </c>
      <c r="G114" s="6">
        <f t="shared" si="4"/>
        <v>232.4636</v>
      </c>
    </row>
    <row r="115" spans="1:7">
      <c r="A115" s="3" t="s">
        <v>1598</v>
      </c>
      <c r="B115" s="3" t="s">
        <v>315</v>
      </c>
      <c r="C115" s="3" t="s">
        <v>12</v>
      </c>
      <c r="D115" s="3"/>
      <c r="E115" s="3">
        <v>256.08</v>
      </c>
      <c r="F115" s="5">
        <v>0.13</v>
      </c>
      <c r="G115" s="6">
        <f t="shared" si="4"/>
        <v>289.3704</v>
      </c>
    </row>
    <row r="116" spans="1:7">
      <c r="A116" s="3" t="s">
        <v>1599</v>
      </c>
      <c r="B116" s="3" t="s">
        <v>315</v>
      </c>
      <c r="C116" s="3" t="s">
        <v>12</v>
      </c>
      <c r="D116" s="3" t="s">
        <v>1572</v>
      </c>
      <c r="E116" s="3">
        <v>239.01</v>
      </c>
      <c r="F116" s="5">
        <v>0.13</v>
      </c>
      <c r="G116" s="6">
        <f t="shared" si="4"/>
        <v>270.0813</v>
      </c>
    </row>
    <row r="117" spans="1:7">
      <c r="A117" s="3" t="s">
        <v>1600</v>
      </c>
      <c r="B117" s="3" t="s">
        <v>315</v>
      </c>
      <c r="C117" s="3" t="s">
        <v>12</v>
      </c>
      <c r="D117" s="3"/>
      <c r="E117" s="3">
        <v>273.15</v>
      </c>
      <c r="F117" s="5">
        <v>0.13</v>
      </c>
      <c r="G117" s="6">
        <f t="shared" si="4"/>
        <v>308.6595</v>
      </c>
    </row>
    <row r="118" spans="1:7">
      <c r="A118" s="3" t="s">
        <v>1581</v>
      </c>
      <c r="B118" s="3" t="s">
        <v>315</v>
      </c>
      <c r="C118" s="3" t="s">
        <v>12</v>
      </c>
      <c r="D118" s="3" t="s">
        <v>1572</v>
      </c>
      <c r="E118" s="3">
        <v>58.9</v>
      </c>
      <c r="F118" s="5">
        <v>0.13</v>
      </c>
      <c r="G118" s="6">
        <f t="shared" si="4"/>
        <v>66.557</v>
      </c>
    </row>
    <row r="119" spans="1:7">
      <c r="A119" s="3" t="s">
        <v>1582</v>
      </c>
      <c r="B119" s="3" t="s">
        <v>315</v>
      </c>
      <c r="C119" s="3" t="s">
        <v>12</v>
      </c>
      <c r="D119" s="3" t="s">
        <v>1572</v>
      </c>
      <c r="E119" s="3">
        <v>55.48</v>
      </c>
      <c r="F119" s="5">
        <v>0.13</v>
      </c>
      <c r="G119" s="6">
        <f t="shared" si="4"/>
        <v>62.6924</v>
      </c>
    </row>
    <row r="120" spans="1:7">
      <c r="A120" s="3" t="s">
        <v>1583</v>
      </c>
      <c r="B120" s="3" t="s">
        <v>315</v>
      </c>
      <c r="C120" s="3" t="s">
        <v>12</v>
      </c>
      <c r="D120" s="3" t="s">
        <v>1572</v>
      </c>
      <c r="E120" s="3">
        <v>141.7</v>
      </c>
      <c r="F120" s="5">
        <v>0.13</v>
      </c>
      <c r="G120" s="6">
        <f t="shared" si="4"/>
        <v>160.121</v>
      </c>
    </row>
    <row r="121" spans="1:7">
      <c r="A121" s="3" t="s">
        <v>1584</v>
      </c>
      <c r="B121" s="3" t="s">
        <v>315</v>
      </c>
      <c r="C121" s="3" t="s">
        <v>12</v>
      </c>
      <c r="D121" s="3" t="s">
        <v>1572</v>
      </c>
      <c r="E121" s="3">
        <v>42.68</v>
      </c>
      <c r="F121" s="5">
        <v>0.13</v>
      </c>
      <c r="G121" s="6">
        <f t="shared" si="4"/>
        <v>48.2284</v>
      </c>
    </row>
    <row r="122" spans="1:7">
      <c r="A122" s="3" t="s">
        <v>1585</v>
      </c>
      <c r="B122" s="3" t="s">
        <v>315</v>
      </c>
      <c r="C122" s="3" t="s">
        <v>12</v>
      </c>
      <c r="D122" s="3" t="s">
        <v>1572</v>
      </c>
      <c r="E122" s="3">
        <v>16.22</v>
      </c>
      <c r="F122" s="5">
        <v>0.13</v>
      </c>
      <c r="G122" s="6">
        <f t="shared" si="4"/>
        <v>18.3286</v>
      </c>
    </row>
    <row r="123" spans="1:7">
      <c r="A123" s="3" t="s">
        <v>1587</v>
      </c>
      <c r="B123" s="3" t="s">
        <v>315</v>
      </c>
      <c r="C123" s="3" t="s">
        <v>12</v>
      </c>
      <c r="D123" s="3" t="s">
        <v>1572</v>
      </c>
      <c r="E123" s="3">
        <v>102.43</v>
      </c>
      <c r="F123" s="5">
        <v>0.13</v>
      </c>
      <c r="G123" s="6">
        <f t="shared" si="4"/>
        <v>115.7459</v>
      </c>
    </row>
    <row r="124" spans="1:7">
      <c r="A124" s="3" t="s">
        <v>1588</v>
      </c>
      <c r="B124" s="3" t="s">
        <v>315</v>
      </c>
      <c r="C124" s="3" t="s">
        <v>497</v>
      </c>
      <c r="D124" s="3" t="s">
        <v>1572</v>
      </c>
      <c r="E124" s="3">
        <v>64.02</v>
      </c>
      <c r="F124" s="5">
        <v>0.13</v>
      </c>
      <c r="G124" s="6">
        <f t="shared" si="4"/>
        <v>72.3426</v>
      </c>
    </row>
    <row r="125" spans="1:7">
      <c r="A125" s="3" t="s">
        <v>32</v>
      </c>
      <c r="B125" s="3" t="s">
        <v>315</v>
      </c>
      <c r="C125" s="3" t="s">
        <v>12</v>
      </c>
      <c r="D125" s="3" t="s">
        <v>1572</v>
      </c>
      <c r="E125" s="3">
        <v>25.61</v>
      </c>
      <c r="F125" s="5">
        <v>0.13</v>
      </c>
      <c r="G125" s="6">
        <f t="shared" si="4"/>
        <v>28.9393</v>
      </c>
    </row>
    <row r="126" spans="1:7">
      <c r="A126" s="3" t="s">
        <v>1589</v>
      </c>
      <c r="B126" s="3" t="s">
        <v>315</v>
      </c>
      <c r="C126" s="3" t="s">
        <v>12</v>
      </c>
      <c r="D126" s="3" t="s">
        <v>1572</v>
      </c>
      <c r="E126" s="3">
        <v>40.97</v>
      </c>
      <c r="F126" s="5">
        <v>0.13</v>
      </c>
      <c r="G126" s="6">
        <f t="shared" si="4"/>
        <v>46.2961</v>
      </c>
    </row>
    <row r="127" spans="1:7">
      <c r="A127" s="3" t="s">
        <v>1590</v>
      </c>
      <c r="B127" s="3" t="s">
        <v>315</v>
      </c>
      <c r="C127" s="3" t="s">
        <v>497</v>
      </c>
      <c r="D127" s="3" t="s">
        <v>1572</v>
      </c>
      <c r="E127" s="3">
        <v>1024.32</v>
      </c>
      <c r="F127" s="5">
        <v>0.13</v>
      </c>
      <c r="G127" s="6">
        <f t="shared" si="4"/>
        <v>1157.4816</v>
      </c>
    </row>
    <row r="128" spans="1:7">
      <c r="A128" s="3" t="s">
        <v>1591</v>
      </c>
      <c r="B128" s="3" t="s">
        <v>315</v>
      </c>
      <c r="C128" s="3" t="s">
        <v>12</v>
      </c>
      <c r="D128" s="3" t="s">
        <v>1572</v>
      </c>
      <c r="E128" s="3">
        <v>40.97</v>
      </c>
      <c r="F128" s="5">
        <v>0.13</v>
      </c>
      <c r="G128" s="6">
        <f t="shared" si="4"/>
        <v>46.2961</v>
      </c>
    </row>
    <row r="129" spans="1:7">
      <c r="A129" s="7" t="s">
        <v>1592</v>
      </c>
      <c r="B129" s="7" t="s">
        <v>315</v>
      </c>
      <c r="C129" s="7" t="s">
        <v>497</v>
      </c>
      <c r="D129" s="7" t="s">
        <v>1572</v>
      </c>
      <c r="E129" s="7">
        <v>58.04</v>
      </c>
      <c r="F129" s="5">
        <v>0.13</v>
      </c>
      <c r="G129" s="6">
        <f t="shared" si="4"/>
        <v>65.5852</v>
      </c>
    </row>
    <row r="130" ht="17" spans="1:7">
      <c r="A130" s="1" t="s">
        <v>1603</v>
      </c>
      <c r="B130" s="1"/>
      <c r="C130" s="1"/>
      <c r="D130" s="1"/>
      <c r="E130" s="1"/>
      <c r="F130" s="1"/>
      <c r="G130" s="1"/>
    </row>
    <row r="131" ht="28" spans="1:7">
      <c r="A131" s="2" t="s">
        <v>1568</v>
      </c>
      <c r="B131" s="2" t="s">
        <v>1569</v>
      </c>
      <c r="C131" s="2" t="s">
        <v>3</v>
      </c>
      <c r="D131" s="2" t="s">
        <v>271</v>
      </c>
      <c r="E131" s="2" t="s">
        <v>1571</v>
      </c>
      <c r="F131" s="2" t="s">
        <v>5</v>
      </c>
      <c r="G131" s="2" t="s">
        <v>6</v>
      </c>
    </row>
    <row r="132" spans="1:7">
      <c r="A132" s="11" t="s">
        <v>1604</v>
      </c>
      <c r="B132" s="3" t="s">
        <v>315</v>
      </c>
      <c r="C132" s="3" t="s">
        <v>12</v>
      </c>
      <c r="D132" s="3" t="s">
        <v>1605</v>
      </c>
      <c r="E132" s="4">
        <v>14.72</v>
      </c>
      <c r="F132" s="5">
        <v>0.13</v>
      </c>
      <c r="G132" s="6">
        <f t="shared" ref="G132:G173" si="5">E132*(1+F132)</f>
        <v>16.6336</v>
      </c>
    </row>
    <row r="133" spans="1:7">
      <c r="A133" s="3" t="s">
        <v>1606</v>
      </c>
      <c r="B133" s="3" t="s">
        <v>315</v>
      </c>
      <c r="C133" s="3" t="s">
        <v>508</v>
      </c>
      <c r="D133" s="3" t="s">
        <v>1607</v>
      </c>
      <c r="E133" s="4">
        <v>15.36</v>
      </c>
      <c r="F133" s="5">
        <v>0.13</v>
      </c>
      <c r="G133" s="6">
        <f t="shared" si="5"/>
        <v>17.3568</v>
      </c>
    </row>
    <row r="134" spans="1:7">
      <c r="A134" s="3" t="s">
        <v>1608</v>
      </c>
      <c r="B134" s="3" t="s">
        <v>315</v>
      </c>
      <c r="C134" s="3" t="s">
        <v>508</v>
      </c>
      <c r="D134" s="3" t="s">
        <v>1607</v>
      </c>
      <c r="E134" s="4">
        <v>10.24</v>
      </c>
      <c r="F134" s="5">
        <v>0.13</v>
      </c>
      <c r="G134" s="6">
        <f t="shared" si="5"/>
        <v>11.5712</v>
      </c>
    </row>
    <row r="135" spans="1:7">
      <c r="A135" s="3" t="s">
        <v>1609</v>
      </c>
      <c r="B135" s="3" t="s">
        <v>315</v>
      </c>
      <c r="C135" s="3" t="s">
        <v>508</v>
      </c>
      <c r="D135" s="3" t="s">
        <v>1607</v>
      </c>
      <c r="E135" s="4">
        <v>10.24</v>
      </c>
      <c r="F135" s="5">
        <v>0.13</v>
      </c>
      <c r="G135" s="6">
        <f t="shared" si="5"/>
        <v>11.5712</v>
      </c>
    </row>
    <row r="136" spans="1:7">
      <c r="A136" s="3" t="s">
        <v>1610</v>
      </c>
      <c r="B136" s="3" t="s">
        <v>315</v>
      </c>
      <c r="C136" s="3" t="s">
        <v>508</v>
      </c>
      <c r="D136" s="3" t="s">
        <v>1607</v>
      </c>
      <c r="E136" s="4">
        <v>6.83</v>
      </c>
      <c r="F136" s="5">
        <v>0.13</v>
      </c>
      <c r="G136" s="6">
        <f t="shared" si="5"/>
        <v>7.7179</v>
      </c>
    </row>
    <row r="137" spans="1:7">
      <c r="A137" s="3" t="s">
        <v>512</v>
      </c>
      <c r="B137" s="3" t="s">
        <v>315</v>
      </c>
      <c r="C137" s="3" t="s">
        <v>508</v>
      </c>
      <c r="D137" s="3" t="s">
        <v>1605</v>
      </c>
      <c r="E137" s="4">
        <v>5.15</v>
      </c>
      <c r="F137" s="5">
        <v>0.13</v>
      </c>
      <c r="G137" s="6">
        <f t="shared" si="5"/>
        <v>5.8195</v>
      </c>
    </row>
    <row r="138" spans="1:7">
      <c r="A138" s="3" t="s">
        <v>1611</v>
      </c>
      <c r="B138" s="3" t="s">
        <v>315</v>
      </c>
      <c r="C138" s="3" t="s">
        <v>12</v>
      </c>
      <c r="D138" s="3" t="s">
        <v>1605</v>
      </c>
      <c r="E138" s="4">
        <v>2.21</v>
      </c>
      <c r="F138" s="5">
        <v>0.13</v>
      </c>
      <c r="G138" s="6">
        <f t="shared" si="5"/>
        <v>2.4973</v>
      </c>
    </row>
    <row r="139" spans="1:7">
      <c r="A139" s="12" t="s">
        <v>1612</v>
      </c>
      <c r="B139" s="3" t="s">
        <v>315</v>
      </c>
      <c r="C139" s="12" t="s">
        <v>12</v>
      </c>
      <c r="D139" s="3" t="s">
        <v>1605</v>
      </c>
      <c r="E139" s="13">
        <v>7.36</v>
      </c>
      <c r="F139" s="5">
        <v>0.13</v>
      </c>
      <c r="G139" s="6">
        <f t="shared" si="5"/>
        <v>8.3168</v>
      </c>
    </row>
    <row r="140" spans="1:7">
      <c r="A140" s="12" t="s">
        <v>1613</v>
      </c>
      <c r="B140" s="3" t="s">
        <v>315</v>
      </c>
      <c r="C140" s="12" t="s">
        <v>41</v>
      </c>
      <c r="D140" s="3" t="s">
        <v>1605</v>
      </c>
      <c r="E140" s="13">
        <v>10.24</v>
      </c>
      <c r="F140" s="5">
        <v>0.13</v>
      </c>
      <c r="G140" s="6">
        <f t="shared" si="5"/>
        <v>11.5712</v>
      </c>
    </row>
    <row r="141" spans="1:7">
      <c r="A141" s="12" t="s">
        <v>29</v>
      </c>
      <c r="B141" s="3" t="s">
        <v>315</v>
      </c>
      <c r="C141" s="12" t="s">
        <v>12</v>
      </c>
      <c r="D141" s="3" t="s">
        <v>1605</v>
      </c>
      <c r="E141" s="13">
        <v>29.88</v>
      </c>
      <c r="F141" s="5">
        <v>0.13</v>
      </c>
      <c r="G141" s="6">
        <f t="shared" si="5"/>
        <v>33.7644</v>
      </c>
    </row>
    <row r="142" spans="1:7">
      <c r="A142" s="12" t="s">
        <v>1614</v>
      </c>
      <c r="B142" s="3" t="s">
        <v>315</v>
      </c>
      <c r="C142" s="12" t="s">
        <v>12</v>
      </c>
      <c r="D142" s="3" t="s">
        <v>1605</v>
      </c>
      <c r="E142" s="13">
        <v>42.68</v>
      </c>
      <c r="F142" s="5">
        <v>0.13</v>
      </c>
      <c r="G142" s="6">
        <f t="shared" si="5"/>
        <v>48.2284</v>
      </c>
    </row>
    <row r="143" spans="1:7">
      <c r="A143" s="3" t="s">
        <v>1615</v>
      </c>
      <c r="B143" s="3" t="s">
        <v>315</v>
      </c>
      <c r="C143" s="3" t="s">
        <v>508</v>
      </c>
      <c r="D143" s="3" t="s">
        <v>1616</v>
      </c>
      <c r="E143" s="4">
        <v>35.85</v>
      </c>
      <c r="F143" s="5">
        <v>0.13</v>
      </c>
      <c r="G143" s="6">
        <f t="shared" si="5"/>
        <v>40.5105</v>
      </c>
    </row>
    <row r="144" spans="1:7">
      <c r="A144" s="3" t="s">
        <v>1617</v>
      </c>
      <c r="B144" s="3" t="s">
        <v>315</v>
      </c>
      <c r="C144" s="3" t="s">
        <v>508</v>
      </c>
      <c r="D144" s="3"/>
      <c r="E144" s="4">
        <v>40.12</v>
      </c>
      <c r="F144" s="5">
        <v>0.13</v>
      </c>
      <c r="G144" s="6">
        <f t="shared" si="5"/>
        <v>45.3356</v>
      </c>
    </row>
    <row r="145" spans="1:7">
      <c r="A145" s="3" t="s">
        <v>1618</v>
      </c>
      <c r="B145" s="3" t="s">
        <v>315</v>
      </c>
      <c r="C145" s="3" t="s">
        <v>508</v>
      </c>
      <c r="D145" s="3"/>
      <c r="E145" s="4">
        <v>42.68</v>
      </c>
      <c r="F145" s="5">
        <v>0.13</v>
      </c>
      <c r="G145" s="6">
        <f t="shared" si="5"/>
        <v>48.2284</v>
      </c>
    </row>
    <row r="146" spans="1:7">
      <c r="A146" s="3" t="s">
        <v>1619</v>
      </c>
      <c r="B146" s="3" t="s">
        <v>315</v>
      </c>
      <c r="C146" s="3" t="s">
        <v>508</v>
      </c>
      <c r="D146" s="3"/>
      <c r="E146" s="4">
        <v>50.36</v>
      </c>
      <c r="F146" s="5">
        <v>0.13</v>
      </c>
      <c r="G146" s="6">
        <f t="shared" si="5"/>
        <v>56.9068</v>
      </c>
    </row>
    <row r="147" spans="1:7">
      <c r="A147" s="3" t="s">
        <v>1620</v>
      </c>
      <c r="B147" s="3" t="s">
        <v>315</v>
      </c>
      <c r="C147" s="3" t="s">
        <v>508</v>
      </c>
      <c r="D147" s="3"/>
      <c r="E147" s="4">
        <v>55.48</v>
      </c>
      <c r="F147" s="5">
        <v>0.13</v>
      </c>
      <c r="G147" s="6">
        <f t="shared" si="5"/>
        <v>62.6924</v>
      </c>
    </row>
    <row r="148" spans="1:7">
      <c r="A148" s="3" t="s">
        <v>1621</v>
      </c>
      <c r="B148" s="3" t="s">
        <v>315</v>
      </c>
      <c r="C148" s="3" t="s">
        <v>508</v>
      </c>
      <c r="D148" s="3"/>
      <c r="E148" s="4">
        <v>39.27</v>
      </c>
      <c r="F148" s="5">
        <v>0.13</v>
      </c>
      <c r="G148" s="6">
        <f t="shared" si="5"/>
        <v>44.3751</v>
      </c>
    </row>
    <row r="149" spans="1:7">
      <c r="A149" s="3" t="s">
        <v>1622</v>
      </c>
      <c r="B149" s="3" t="s">
        <v>315</v>
      </c>
      <c r="C149" s="3" t="s">
        <v>508</v>
      </c>
      <c r="D149" s="3"/>
      <c r="E149" s="4">
        <v>41.83</v>
      </c>
      <c r="F149" s="5">
        <v>0.13</v>
      </c>
      <c r="G149" s="6">
        <f t="shared" si="5"/>
        <v>47.2679</v>
      </c>
    </row>
    <row r="150" spans="1:7">
      <c r="A150" s="3" t="s">
        <v>1623</v>
      </c>
      <c r="B150" s="3" t="s">
        <v>315</v>
      </c>
      <c r="C150" s="3" t="s">
        <v>508</v>
      </c>
      <c r="D150" s="3"/>
      <c r="E150" s="4">
        <v>50.36</v>
      </c>
      <c r="F150" s="5">
        <v>0.13</v>
      </c>
      <c r="G150" s="6">
        <f t="shared" si="5"/>
        <v>56.9068</v>
      </c>
    </row>
    <row r="151" spans="1:7">
      <c r="A151" s="3" t="s">
        <v>1624</v>
      </c>
      <c r="B151" s="3" t="s">
        <v>315</v>
      </c>
      <c r="C151" s="3" t="s">
        <v>508</v>
      </c>
      <c r="D151" s="3"/>
      <c r="E151" s="4">
        <v>55.48</v>
      </c>
      <c r="F151" s="5">
        <v>0.13</v>
      </c>
      <c r="G151" s="6">
        <f t="shared" si="5"/>
        <v>62.6924</v>
      </c>
    </row>
    <row r="152" spans="1:7">
      <c r="A152" s="3" t="s">
        <v>1625</v>
      </c>
      <c r="B152" s="3" t="s">
        <v>315</v>
      </c>
      <c r="C152" s="3" t="s">
        <v>508</v>
      </c>
      <c r="D152" s="3" t="s">
        <v>1626</v>
      </c>
      <c r="E152" s="4">
        <v>2.94</v>
      </c>
      <c r="F152" s="5">
        <v>0.13</v>
      </c>
      <c r="G152" s="6">
        <f t="shared" si="5"/>
        <v>3.3222</v>
      </c>
    </row>
    <row r="153" spans="1:7">
      <c r="A153" s="3" t="s">
        <v>1627</v>
      </c>
      <c r="B153" s="3" t="s">
        <v>315</v>
      </c>
      <c r="C153" s="3" t="s">
        <v>508</v>
      </c>
      <c r="D153" s="3"/>
      <c r="E153" s="4">
        <v>4.42</v>
      </c>
      <c r="F153" s="5">
        <v>0.13</v>
      </c>
      <c r="G153" s="6">
        <f t="shared" si="5"/>
        <v>4.9946</v>
      </c>
    </row>
    <row r="154" spans="1:7">
      <c r="A154" s="3" t="s">
        <v>1628</v>
      </c>
      <c r="B154" s="3" t="s">
        <v>315</v>
      </c>
      <c r="C154" s="3" t="s">
        <v>508</v>
      </c>
      <c r="D154" s="3" t="s">
        <v>1626</v>
      </c>
      <c r="E154" s="4">
        <v>8.83</v>
      </c>
      <c r="F154" s="5">
        <v>0.13</v>
      </c>
      <c r="G154" s="6">
        <f t="shared" si="5"/>
        <v>9.9779</v>
      </c>
    </row>
    <row r="155" spans="1:7">
      <c r="A155" s="3" t="s">
        <v>1629</v>
      </c>
      <c r="B155" s="3" t="s">
        <v>315</v>
      </c>
      <c r="C155" s="3" t="s">
        <v>508</v>
      </c>
      <c r="D155" s="3"/>
      <c r="E155" s="4">
        <v>11.04</v>
      </c>
      <c r="F155" s="5">
        <v>0.13</v>
      </c>
      <c r="G155" s="6">
        <f t="shared" si="5"/>
        <v>12.4752</v>
      </c>
    </row>
    <row r="156" spans="1:7">
      <c r="A156" s="3" t="s">
        <v>1630</v>
      </c>
      <c r="B156" s="3"/>
      <c r="C156" s="3" t="s">
        <v>12</v>
      </c>
      <c r="D156" s="3"/>
      <c r="E156" s="4">
        <v>34.14</v>
      </c>
      <c r="F156" s="5">
        <v>0.13</v>
      </c>
      <c r="G156" s="6">
        <f t="shared" si="5"/>
        <v>38.5782</v>
      </c>
    </row>
    <row r="157" ht="22.5" customHeight="1" spans="1:7">
      <c r="A157" s="3" t="s">
        <v>1631</v>
      </c>
      <c r="B157" s="3"/>
      <c r="C157" s="3" t="s">
        <v>71</v>
      </c>
      <c r="D157" s="3" t="s">
        <v>1632</v>
      </c>
      <c r="E157" s="4">
        <v>173.28</v>
      </c>
      <c r="F157" s="5">
        <v>0.13</v>
      </c>
      <c r="G157" s="6">
        <f t="shared" si="5"/>
        <v>195.8064</v>
      </c>
    </row>
    <row r="158" ht="24.75" customHeight="1" spans="1:7">
      <c r="A158" s="3" t="s">
        <v>1633</v>
      </c>
      <c r="B158" s="3"/>
      <c r="C158" s="3" t="s">
        <v>71</v>
      </c>
      <c r="D158" s="3"/>
      <c r="E158" s="4">
        <v>151.09</v>
      </c>
      <c r="F158" s="5">
        <v>0.13</v>
      </c>
      <c r="G158" s="6">
        <f t="shared" si="5"/>
        <v>170.7317</v>
      </c>
    </row>
    <row r="159" ht="24.75" customHeight="1" spans="1:7">
      <c r="A159" s="3" t="s">
        <v>1634</v>
      </c>
      <c r="B159" s="3"/>
      <c r="C159" s="3" t="s">
        <v>71</v>
      </c>
      <c r="D159" s="3"/>
      <c r="E159" s="4">
        <v>113.53</v>
      </c>
      <c r="F159" s="5">
        <v>0.13</v>
      </c>
      <c r="G159" s="6">
        <f t="shared" si="5"/>
        <v>128.2889</v>
      </c>
    </row>
    <row r="160" ht="31.5" customHeight="1" spans="1:7">
      <c r="A160" s="3" t="s">
        <v>1635</v>
      </c>
      <c r="B160" s="3"/>
      <c r="C160" s="3" t="s">
        <v>71</v>
      </c>
      <c r="D160" s="3" t="s">
        <v>1636</v>
      </c>
      <c r="E160" s="4">
        <v>214.25</v>
      </c>
      <c r="F160" s="5">
        <v>0.13</v>
      </c>
      <c r="G160" s="6">
        <f t="shared" si="5"/>
        <v>242.1025</v>
      </c>
    </row>
    <row r="161" ht="33" customHeight="1" spans="1:7">
      <c r="A161" s="3" t="s">
        <v>1637</v>
      </c>
      <c r="B161" s="3"/>
      <c r="C161" s="3" t="s">
        <v>71</v>
      </c>
      <c r="D161" s="3"/>
      <c r="E161" s="4">
        <v>186.08</v>
      </c>
      <c r="F161" s="5">
        <v>0.13</v>
      </c>
      <c r="G161" s="6">
        <f t="shared" si="5"/>
        <v>210.2704</v>
      </c>
    </row>
    <row r="162" spans="1:7">
      <c r="A162" s="3" t="s">
        <v>1638</v>
      </c>
      <c r="B162" s="3"/>
      <c r="C162" s="3" t="s">
        <v>71</v>
      </c>
      <c r="D162" s="3"/>
      <c r="E162" s="4">
        <v>151.09</v>
      </c>
      <c r="F162" s="5">
        <v>0.13</v>
      </c>
      <c r="G162" s="6">
        <f t="shared" si="5"/>
        <v>170.7317</v>
      </c>
    </row>
    <row r="163" spans="1:7">
      <c r="A163" s="3" t="s">
        <v>1639</v>
      </c>
      <c r="B163" s="3"/>
      <c r="C163" s="3" t="s">
        <v>71</v>
      </c>
      <c r="D163" s="3" t="s">
        <v>393</v>
      </c>
      <c r="E163" s="4">
        <v>85.36</v>
      </c>
      <c r="F163" s="5">
        <v>0.13</v>
      </c>
      <c r="G163" s="6">
        <f t="shared" si="5"/>
        <v>96.4568</v>
      </c>
    </row>
    <row r="164" spans="1:7">
      <c r="A164" s="3" t="s">
        <v>1640</v>
      </c>
      <c r="B164" s="3"/>
      <c r="C164" s="3" t="s">
        <v>12</v>
      </c>
      <c r="D164" s="3"/>
      <c r="E164" s="4">
        <v>76.82</v>
      </c>
      <c r="F164" s="5">
        <v>0.13</v>
      </c>
      <c r="G164" s="6">
        <f t="shared" si="5"/>
        <v>86.8066</v>
      </c>
    </row>
    <row r="165" spans="1:7">
      <c r="A165" s="3" t="s">
        <v>1641</v>
      </c>
      <c r="B165" s="3"/>
      <c r="C165" s="3" t="s">
        <v>12</v>
      </c>
      <c r="D165" s="3"/>
      <c r="E165" s="4">
        <v>51.22</v>
      </c>
      <c r="F165" s="5">
        <v>0.13</v>
      </c>
      <c r="G165" s="6">
        <f t="shared" si="5"/>
        <v>57.8786</v>
      </c>
    </row>
    <row r="166" spans="1:7">
      <c r="A166" s="3" t="s">
        <v>1642</v>
      </c>
      <c r="B166" s="3"/>
      <c r="C166" s="3" t="s">
        <v>12</v>
      </c>
      <c r="D166" s="3"/>
      <c r="E166" s="4">
        <v>34.14</v>
      </c>
      <c r="F166" s="5">
        <v>0.13</v>
      </c>
      <c r="G166" s="6">
        <f t="shared" si="5"/>
        <v>38.5782</v>
      </c>
    </row>
    <row r="167" spans="1:7">
      <c r="A167" s="3" t="s">
        <v>1643</v>
      </c>
      <c r="B167" s="3"/>
      <c r="C167" s="3" t="s">
        <v>12</v>
      </c>
      <c r="D167" s="3"/>
      <c r="E167" s="4">
        <v>66.23</v>
      </c>
      <c r="F167" s="5">
        <v>0.13</v>
      </c>
      <c r="G167" s="6">
        <f t="shared" si="5"/>
        <v>74.8399</v>
      </c>
    </row>
    <row r="168" spans="1:7">
      <c r="A168" s="3" t="s">
        <v>1644</v>
      </c>
      <c r="B168" s="3"/>
      <c r="C168" s="3" t="s">
        <v>12</v>
      </c>
      <c r="D168" s="3"/>
      <c r="E168" s="4">
        <v>58.87</v>
      </c>
      <c r="F168" s="5">
        <v>0.13</v>
      </c>
      <c r="G168" s="6">
        <f t="shared" si="5"/>
        <v>66.5231</v>
      </c>
    </row>
    <row r="169" ht="28" spans="1:7">
      <c r="A169" s="3" t="s">
        <v>1645</v>
      </c>
      <c r="B169" s="3" t="s">
        <v>1646</v>
      </c>
      <c r="C169" s="3" t="s">
        <v>71</v>
      </c>
      <c r="D169" s="3" t="s">
        <v>1647</v>
      </c>
      <c r="E169" s="4">
        <v>44.15</v>
      </c>
      <c r="F169" s="5">
        <v>0.13</v>
      </c>
      <c r="G169" s="6">
        <f t="shared" si="5"/>
        <v>49.8895</v>
      </c>
    </row>
    <row r="170" ht="28" spans="1:7">
      <c r="A170" s="3" t="s">
        <v>1648</v>
      </c>
      <c r="B170" s="3" t="s">
        <v>1649</v>
      </c>
      <c r="C170" s="3" t="s">
        <v>71</v>
      </c>
      <c r="D170" s="3" t="s">
        <v>1647</v>
      </c>
      <c r="E170" s="4">
        <v>66.23</v>
      </c>
      <c r="F170" s="5">
        <v>0.13</v>
      </c>
      <c r="G170" s="6">
        <f t="shared" si="5"/>
        <v>74.8399</v>
      </c>
    </row>
    <row r="171" ht="42" spans="1:7">
      <c r="A171" s="14" t="s">
        <v>1650</v>
      </c>
      <c r="B171" s="15"/>
      <c r="C171" s="14" t="s">
        <v>1651</v>
      </c>
      <c r="D171" s="14" t="s">
        <v>1652</v>
      </c>
      <c r="E171" s="16">
        <v>27.32</v>
      </c>
      <c r="F171" s="5">
        <v>0.13</v>
      </c>
      <c r="G171" s="6">
        <f t="shared" si="5"/>
        <v>30.8716</v>
      </c>
    </row>
    <row r="172" ht="42" spans="1:7">
      <c r="A172" s="14" t="s">
        <v>1653</v>
      </c>
      <c r="B172" s="15"/>
      <c r="C172" s="14" t="s">
        <v>1651</v>
      </c>
      <c r="D172" s="14" t="s">
        <v>1652</v>
      </c>
      <c r="E172" s="16">
        <v>29.88</v>
      </c>
      <c r="F172" s="5">
        <v>0.13</v>
      </c>
      <c r="G172" s="6">
        <f t="shared" si="5"/>
        <v>33.7644</v>
      </c>
    </row>
    <row r="173" ht="42" spans="1:7">
      <c r="A173" s="14" t="s">
        <v>1654</v>
      </c>
      <c r="B173" s="15"/>
      <c r="C173" s="14" t="s">
        <v>1651</v>
      </c>
      <c r="D173" s="14" t="s">
        <v>1652</v>
      </c>
      <c r="E173" s="16">
        <v>29.88</v>
      </c>
      <c r="F173" s="5">
        <v>0.13</v>
      </c>
      <c r="G173" s="6">
        <f t="shared" si="5"/>
        <v>33.7644</v>
      </c>
    </row>
  </sheetData>
  <mergeCells count="11">
    <mergeCell ref="A1:G1"/>
    <mergeCell ref="A25:G25"/>
    <mergeCell ref="A49:G49"/>
    <mergeCell ref="A76:G76"/>
    <mergeCell ref="A103:G103"/>
    <mergeCell ref="A130:G130"/>
    <mergeCell ref="D143:D151"/>
    <mergeCell ref="D152:D153"/>
    <mergeCell ref="D154:D155"/>
    <mergeCell ref="D157:D159"/>
    <mergeCell ref="D160:D162"/>
  </mergeCells>
  <pageMargins left="0.7" right="0.7" top="0.75" bottom="0.75" header="0.3" footer="0.3"/>
  <pageSetup paperSize="9" orientation="portrait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5"/>
  <sheetViews>
    <sheetView workbookViewId="0">
      <selection activeCell="J4" sqref="J4"/>
    </sheetView>
  </sheetViews>
  <sheetFormatPr defaultColWidth="9" defaultRowHeight="15" outlineLevelCol="6"/>
  <cols>
    <col min="1" max="1" width="8.125" customWidth="1"/>
    <col min="2" max="2" width="41.875" customWidth="1"/>
    <col min="3" max="3" width="4.5" customWidth="1"/>
    <col min="4" max="4" width="5" customWidth="1"/>
    <col min="5" max="5" width="15"/>
    <col min="7" max="7" width="10.75" customWidth="1"/>
  </cols>
  <sheetData>
    <row r="1" ht="19.5" customHeight="1" spans="1:5">
      <c r="A1" s="78" t="s">
        <v>61</v>
      </c>
      <c r="B1" s="79"/>
      <c r="C1" s="79"/>
      <c r="D1" s="79"/>
      <c r="E1" s="79"/>
    </row>
    <row r="2" ht="32" customHeight="1" spans="1:7">
      <c r="A2" s="76" t="s">
        <v>1</v>
      </c>
      <c r="B2" s="25" t="s">
        <v>62</v>
      </c>
      <c r="C2" s="52" t="s">
        <v>63</v>
      </c>
      <c r="D2" s="52" t="s">
        <v>3</v>
      </c>
      <c r="E2" s="3" t="s">
        <v>4</v>
      </c>
      <c r="F2" s="3" t="s">
        <v>5</v>
      </c>
      <c r="G2" s="3" t="s">
        <v>6</v>
      </c>
    </row>
    <row r="3" ht="17" spans="1:7">
      <c r="A3" s="76">
        <v>1</v>
      </c>
      <c r="B3" s="25" t="s">
        <v>64</v>
      </c>
      <c r="C3" s="52"/>
      <c r="D3" s="52" t="s">
        <v>65</v>
      </c>
      <c r="E3" s="59">
        <v>139.81</v>
      </c>
      <c r="F3" s="5">
        <v>0.13</v>
      </c>
      <c r="G3" s="6">
        <f>E3*(1+F3)</f>
        <v>157.9853</v>
      </c>
    </row>
    <row r="4" ht="17" spans="1:7">
      <c r="A4" s="76">
        <v>2</v>
      </c>
      <c r="B4" s="25" t="s">
        <v>66</v>
      </c>
      <c r="C4" s="52"/>
      <c r="D4" s="52" t="s">
        <v>12</v>
      </c>
      <c r="E4" s="59">
        <v>198.68</v>
      </c>
      <c r="F4" s="5">
        <v>0.13</v>
      </c>
      <c r="G4" s="6">
        <f t="shared" ref="G4:G35" si="0">E4*(1+F4)</f>
        <v>224.5084</v>
      </c>
    </row>
    <row r="5" ht="17" spans="1:7">
      <c r="A5" s="76">
        <v>3</v>
      </c>
      <c r="B5" s="25" t="s">
        <v>67</v>
      </c>
      <c r="C5" s="52"/>
      <c r="D5" s="52" t="s">
        <v>12</v>
      </c>
      <c r="E5" s="59">
        <v>77.27</v>
      </c>
      <c r="F5" s="5">
        <v>0.13</v>
      </c>
      <c r="G5" s="6">
        <f t="shared" si="0"/>
        <v>87.3151</v>
      </c>
    </row>
    <row r="6" ht="17" spans="1:7">
      <c r="A6" s="76">
        <v>4</v>
      </c>
      <c r="B6" s="25" t="s">
        <v>68</v>
      </c>
      <c r="C6" s="52"/>
      <c r="D6" s="52" t="s">
        <v>69</v>
      </c>
      <c r="E6" s="59">
        <v>18.4</v>
      </c>
      <c r="F6" s="5">
        <v>0.13</v>
      </c>
      <c r="G6" s="6">
        <f t="shared" si="0"/>
        <v>20.792</v>
      </c>
    </row>
    <row r="7" s="54" customFormat="1" ht="17" spans="1:7">
      <c r="A7" s="76">
        <v>5</v>
      </c>
      <c r="B7" s="25" t="s">
        <v>70</v>
      </c>
      <c r="C7" s="52"/>
      <c r="D7" s="52" t="s">
        <v>71</v>
      </c>
      <c r="E7" s="59">
        <v>3090.62</v>
      </c>
      <c r="F7" s="5">
        <v>0.13</v>
      </c>
      <c r="G7" s="6">
        <f t="shared" si="0"/>
        <v>3492.4006</v>
      </c>
    </row>
    <row r="8" ht="17" spans="1:7">
      <c r="A8" s="76">
        <v>6</v>
      </c>
      <c r="B8" s="25" t="s">
        <v>72</v>
      </c>
      <c r="C8" s="52"/>
      <c r="D8" s="52" t="s">
        <v>12</v>
      </c>
      <c r="E8" s="59">
        <v>331.14</v>
      </c>
      <c r="F8" s="5">
        <v>0.13</v>
      </c>
      <c r="G8" s="6">
        <f t="shared" si="0"/>
        <v>374.1882</v>
      </c>
    </row>
    <row r="9" s="56" customFormat="1" ht="17" spans="1:7">
      <c r="A9" s="76">
        <v>7</v>
      </c>
      <c r="B9" s="25" t="s">
        <v>73</v>
      </c>
      <c r="C9" s="52"/>
      <c r="D9" s="52" t="s">
        <v>41</v>
      </c>
      <c r="E9" s="59">
        <v>58.87</v>
      </c>
      <c r="F9" s="5">
        <v>0.13</v>
      </c>
      <c r="G9" s="6">
        <f t="shared" si="0"/>
        <v>66.5231</v>
      </c>
    </row>
    <row r="10" s="56" customFormat="1" ht="17" spans="1:7">
      <c r="A10" s="76">
        <v>8</v>
      </c>
      <c r="B10" s="25" t="s">
        <v>74</v>
      </c>
      <c r="C10" s="52"/>
      <c r="D10" s="52" t="s">
        <v>41</v>
      </c>
      <c r="E10" s="59">
        <v>11.04</v>
      </c>
      <c r="F10" s="5">
        <v>0.13</v>
      </c>
      <c r="G10" s="6">
        <f t="shared" si="0"/>
        <v>12.4752</v>
      </c>
    </row>
    <row r="11" ht="17" spans="1:7">
      <c r="A11" s="76">
        <v>9</v>
      </c>
      <c r="B11" s="25" t="s">
        <v>75</v>
      </c>
      <c r="C11" s="52"/>
      <c r="D11" s="52" t="s">
        <v>12</v>
      </c>
      <c r="E11" s="59">
        <v>110.38</v>
      </c>
      <c r="F11" s="5">
        <v>0.13</v>
      </c>
      <c r="G11" s="6">
        <f t="shared" si="0"/>
        <v>124.7294</v>
      </c>
    </row>
    <row r="12" ht="17" spans="1:7">
      <c r="A12" s="76">
        <v>10</v>
      </c>
      <c r="B12" s="25" t="s">
        <v>76</v>
      </c>
      <c r="C12" s="52"/>
      <c r="D12" s="52" t="s">
        <v>12</v>
      </c>
      <c r="E12" s="59">
        <v>235.48</v>
      </c>
      <c r="F12" s="5">
        <v>0.13</v>
      </c>
      <c r="G12" s="6">
        <f t="shared" si="0"/>
        <v>266.0924</v>
      </c>
    </row>
    <row r="13" ht="17" spans="1:7">
      <c r="A13" s="76">
        <v>11</v>
      </c>
      <c r="B13" s="25" t="s">
        <v>77</v>
      </c>
      <c r="C13" s="52"/>
      <c r="D13" s="52" t="s">
        <v>12</v>
      </c>
      <c r="E13" s="59">
        <v>130.98</v>
      </c>
      <c r="F13" s="5">
        <v>0.13</v>
      </c>
      <c r="G13" s="6">
        <f t="shared" si="0"/>
        <v>148.0074</v>
      </c>
    </row>
    <row r="14" s="56" customFormat="1" ht="17" spans="1:7">
      <c r="A14" s="76">
        <v>12</v>
      </c>
      <c r="B14" s="25" t="s">
        <v>78</v>
      </c>
      <c r="C14" s="52"/>
      <c r="D14" s="52" t="s">
        <v>12</v>
      </c>
      <c r="E14" s="59">
        <v>123.62</v>
      </c>
      <c r="F14" s="5">
        <v>0.13</v>
      </c>
      <c r="G14" s="6">
        <f t="shared" si="0"/>
        <v>139.6906</v>
      </c>
    </row>
    <row r="15" s="56" customFormat="1" ht="17" spans="1:7">
      <c r="A15" s="76">
        <v>13</v>
      </c>
      <c r="B15" s="25" t="s">
        <v>79</v>
      </c>
      <c r="C15" s="52"/>
      <c r="D15" s="52" t="s">
        <v>71</v>
      </c>
      <c r="E15" s="59">
        <v>22517.38</v>
      </c>
      <c r="F15" s="5">
        <v>0.13</v>
      </c>
      <c r="G15" s="6">
        <f t="shared" si="0"/>
        <v>25444.6394</v>
      </c>
    </row>
    <row r="16" ht="17" spans="1:7">
      <c r="A16" s="76">
        <v>14</v>
      </c>
      <c r="B16" s="25" t="s">
        <v>80</v>
      </c>
      <c r="C16" s="52"/>
      <c r="D16" s="52" t="s">
        <v>12</v>
      </c>
      <c r="E16" s="59">
        <v>727.03</v>
      </c>
      <c r="F16" s="5">
        <v>0.13</v>
      </c>
      <c r="G16" s="6">
        <f t="shared" si="0"/>
        <v>821.5439</v>
      </c>
    </row>
    <row r="17" ht="17" spans="1:7">
      <c r="A17" s="76">
        <v>15</v>
      </c>
      <c r="B17" s="25" t="s">
        <v>81</v>
      </c>
      <c r="C17" s="52"/>
      <c r="D17" s="52" t="s">
        <v>12</v>
      </c>
      <c r="E17" s="59">
        <v>191.32</v>
      </c>
      <c r="F17" s="5">
        <v>0.13</v>
      </c>
      <c r="G17" s="6">
        <f t="shared" si="0"/>
        <v>216.1916</v>
      </c>
    </row>
    <row r="18" ht="17" spans="1:7">
      <c r="A18" s="76">
        <v>16</v>
      </c>
      <c r="B18" s="25" t="s">
        <v>82</v>
      </c>
      <c r="C18" s="52"/>
      <c r="D18" s="52" t="s">
        <v>12</v>
      </c>
      <c r="E18" s="59">
        <v>529.82</v>
      </c>
      <c r="F18" s="5">
        <v>0.13</v>
      </c>
      <c r="G18" s="6">
        <f t="shared" si="0"/>
        <v>598.6966</v>
      </c>
    </row>
    <row r="19" ht="17" spans="1:7">
      <c r="A19" s="76">
        <v>17</v>
      </c>
      <c r="B19" s="25" t="s">
        <v>83</v>
      </c>
      <c r="C19" s="52"/>
      <c r="D19" s="52" t="s">
        <v>12</v>
      </c>
      <c r="E19" s="59">
        <v>301.7</v>
      </c>
      <c r="F19" s="5">
        <v>0.13</v>
      </c>
      <c r="G19" s="6">
        <f t="shared" si="0"/>
        <v>340.921</v>
      </c>
    </row>
    <row r="20" ht="17" spans="1:7">
      <c r="A20" s="76">
        <v>18</v>
      </c>
      <c r="B20" s="25" t="s">
        <v>84</v>
      </c>
      <c r="C20" s="52"/>
      <c r="D20" s="52" t="s">
        <v>12</v>
      </c>
      <c r="E20" s="59">
        <v>371.61</v>
      </c>
      <c r="F20" s="5">
        <v>0.13</v>
      </c>
      <c r="G20" s="6">
        <f t="shared" si="0"/>
        <v>419.9193</v>
      </c>
    </row>
    <row r="21" ht="17" spans="1:7">
      <c r="A21" s="76">
        <v>19</v>
      </c>
      <c r="B21" s="25" t="s">
        <v>85</v>
      </c>
      <c r="C21" s="52"/>
      <c r="D21" s="52" t="s">
        <v>12</v>
      </c>
      <c r="E21" s="59">
        <v>309.06</v>
      </c>
      <c r="F21" s="5">
        <v>0.13</v>
      </c>
      <c r="G21" s="6">
        <f t="shared" si="0"/>
        <v>349.2378</v>
      </c>
    </row>
    <row r="22" ht="17" spans="1:7">
      <c r="A22" s="76">
        <v>20</v>
      </c>
      <c r="B22" s="25" t="s">
        <v>86</v>
      </c>
      <c r="C22" s="52"/>
      <c r="D22" s="52" t="s">
        <v>12</v>
      </c>
      <c r="E22" s="59">
        <v>309.06</v>
      </c>
      <c r="F22" s="5">
        <v>0.13</v>
      </c>
      <c r="G22" s="6">
        <f t="shared" si="0"/>
        <v>349.2378</v>
      </c>
    </row>
    <row r="23" ht="17" spans="1:7">
      <c r="A23" s="76">
        <v>21</v>
      </c>
      <c r="B23" s="25" t="s">
        <v>87</v>
      </c>
      <c r="C23" s="52"/>
      <c r="D23" s="52" t="s">
        <v>12</v>
      </c>
      <c r="E23" s="59">
        <v>114.06</v>
      </c>
      <c r="F23" s="5">
        <v>0.13</v>
      </c>
      <c r="G23" s="6">
        <f t="shared" si="0"/>
        <v>128.8878</v>
      </c>
    </row>
    <row r="24" ht="17" spans="1:7">
      <c r="A24" s="76">
        <v>22</v>
      </c>
      <c r="B24" s="25" t="s">
        <v>88</v>
      </c>
      <c r="C24" s="52"/>
      <c r="D24" s="52" t="s">
        <v>12</v>
      </c>
      <c r="E24" s="59">
        <v>139.81</v>
      </c>
      <c r="F24" s="5">
        <v>0.13</v>
      </c>
      <c r="G24" s="6">
        <f t="shared" si="0"/>
        <v>157.9853</v>
      </c>
    </row>
    <row r="25" ht="17" spans="1:7">
      <c r="A25" s="76">
        <v>23</v>
      </c>
      <c r="B25" s="25" t="s">
        <v>89</v>
      </c>
      <c r="C25" s="52"/>
      <c r="D25" s="52" t="s">
        <v>12</v>
      </c>
      <c r="E25" s="59">
        <v>36.79</v>
      </c>
      <c r="F25" s="5">
        <v>0.13</v>
      </c>
      <c r="G25" s="6">
        <f t="shared" si="0"/>
        <v>41.5727</v>
      </c>
    </row>
    <row r="26" ht="17" spans="1:7">
      <c r="A26" s="76">
        <v>24</v>
      </c>
      <c r="B26" s="25" t="s">
        <v>90</v>
      </c>
      <c r="C26" s="52"/>
      <c r="D26" s="52" t="s">
        <v>12</v>
      </c>
      <c r="E26" s="59">
        <v>125.1</v>
      </c>
      <c r="F26" s="5">
        <v>0.13</v>
      </c>
      <c r="G26" s="6">
        <f t="shared" si="0"/>
        <v>141.363</v>
      </c>
    </row>
    <row r="27" ht="17" spans="1:7">
      <c r="A27" s="76">
        <v>25</v>
      </c>
      <c r="B27" s="25" t="s">
        <v>91</v>
      </c>
      <c r="C27" s="52"/>
      <c r="D27" s="52" t="s">
        <v>12</v>
      </c>
      <c r="E27" s="59">
        <v>121.42</v>
      </c>
      <c r="F27" s="5">
        <v>0.13</v>
      </c>
      <c r="G27" s="6">
        <f t="shared" si="0"/>
        <v>137.2046</v>
      </c>
    </row>
    <row r="28" ht="17" spans="1:7">
      <c r="A28" s="76">
        <v>26</v>
      </c>
      <c r="B28" s="25" t="s">
        <v>92</v>
      </c>
      <c r="C28" s="52"/>
      <c r="D28" s="52" t="s">
        <v>12</v>
      </c>
      <c r="E28" s="59">
        <v>99.34</v>
      </c>
      <c r="F28" s="5">
        <v>0.13</v>
      </c>
      <c r="G28" s="6">
        <f t="shared" si="0"/>
        <v>112.2542</v>
      </c>
    </row>
    <row r="29" ht="17" spans="1:7">
      <c r="A29" s="76">
        <v>27</v>
      </c>
      <c r="B29" s="25" t="s">
        <v>93</v>
      </c>
      <c r="C29" s="52"/>
      <c r="D29" s="52" t="s">
        <v>65</v>
      </c>
      <c r="E29" s="59">
        <v>515.1</v>
      </c>
      <c r="F29" s="5">
        <v>0.13</v>
      </c>
      <c r="G29" s="6">
        <f t="shared" si="0"/>
        <v>582.063</v>
      </c>
    </row>
    <row r="30" ht="17" spans="1:7">
      <c r="A30" s="76">
        <v>28</v>
      </c>
      <c r="B30" s="25" t="s">
        <v>49</v>
      </c>
      <c r="C30" s="52"/>
      <c r="D30" s="52" t="s">
        <v>12</v>
      </c>
      <c r="E30" s="59">
        <v>345.12</v>
      </c>
      <c r="F30" s="5">
        <v>0.13</v>
      </c>
      <c r="G30" s="6">
        <f t="shared" si="0"/>
        <v>389.9856</v>
      </c>
    </row>
    <row r="31" ht="17" spans="1:7">
      <c r="A31" s="76">
        <v>29</v>
      </c>
      <c r="B31" s="25" t="s">
        <v>94</v>
      </c>
      <c r="C31" s="52"/>
      <c r="D31" s="52" t="s">
        <v>12</v>
      </c>
      <c r="E31" s="59">
        <v>1030.21</v>
      </c>
      <c r="F31" s="5">
        <v>0.13</v>
      </c>
      <c r="G31" s="6">
        <f t="shared" si="0"/>
        <v>1164.1373</v>
      </c>
    </row>
    <row r="32" ht="17" spans="1:7">
      <c r="A32" s="76">
        <v>30</v>
      </c>
      <c r="B32" s="25" t="s">
        <v>95</v>
      </c>
      <c r="C32" s="52"/>
      <c r="D32" s="52" t="s">
        <v>12</v>
      </c>
      <c r="E32" s="59">
        <v>40.47</v>
      </c>
      <c r="F32" s="5">
        <v>0.13</v>
      </c>
      <c r="G32" s="6">
        <f t="shared" si="0"/>
        <v>45.7311</v>
      </c>
    </row>
    <row r="33" ht="17" spans="1:7">
      <c r="A33" s="76">
        <v>31</v>
      </c>
      <c r="B33" s="25" t="s">
        <v>96</v>
      </c>
      <c r="C33" s="52"/>
      <c r="D33" s="52" t="s">
        <v>12</v>
      </c>
      <c r="E33" s="59">
        <v>278.16</v>
      </c>
      <c r="F33" s="5">
        <v>0.13</v>
      </c>
      <c r="G33" s="6">
        <f t="shared" si="0"/>
        <v>314.3208</v>
      </c>
    </row>
    <row r="34" ht="17" spans="1:7">
      <c r="A34" s="76">
        <v>32</v>
      </c>
      <c r="B34" s="25" t="s">
        <v>97</v>
      </c>
      <c r="C34" s="52"/>
      <c r="D34" s="52" t="s">
        <v>12</v>
      </c>
      <c r="E34" s="59">
        <v>36.79</v>
      </c>
      <c r="F34" s="5">
        <v>0.13</v>
      </c>
      <c r="G34" s="6">
        <f t="shared" si="0"/>
        <v>41.5727</v>
      </c>
    </row>
    <row r="35" ht="17" spans="1:7">
      <c r="A35" s="76">
        <v>33</v>
      </c>
      <c r="B35" s="25" t="s">
        <v>98</v>
      </c>
      <c r="C35" s="52"/>
      <c r="D35" s="52" t="s">
        <v>12</v>
      </c>
      <c r="E35" s="59">
        <v>125.1</v>
      </c>
      <c r="F35" s="5">
        <v>0.13</v>
      </c>
      <c r="G35" s="6">
        <f t="shared" si="0"/>
        <v>141.363</v>
      </c>
    </row>
    <row r="36" ht="17" spans="1:7">
      <c r="A36" s="76">
        <v>34</v>
      </c>
      <c r="B36" s="25" t="s">
        <v>99</v>
      </c>
      <c r="C36" s="52"/>
      <c r="D36" s="52" t="s">
        <v>12</v>
      </c>
      <c r="E36" s="59">
        <v>121.42</v>
      </c>
      <c r="F36" s="5">
        <v>0.13</v>
      </c>
      <c r="G36" s="6">
        <f t="shared" ref="G36:G55" si="1">E36*(1+F36)</f>
        <v>137.2046</v>
      </c>
    </row>
    <row r="37" ht="17" spans="1:7">
      <c r="A37" s="76">
        <v>35</v>
      </c>
      <c r="B37" s="25" t="s">
        <v>100</v>
      </c>
      <c r="C37" s="52"/>
      <c r="D37" s="52" t="s">
        <v>65</v>
      </c>
      <c r="E37" s="59">
        <v>1983.15</v>
      </c>
      <c r="F37" s="5">
        <v>0.13</v>
      </c>
      <c r="G37" s="6">
        <f t="shared" si="1"/>
        <v>2240.9595</v>
      </c>
    </row>
    <row r="38" ht="17" spans="1:7">
      <c r="A38" s="76">
        <v>36</v>
      </c>
      <c r="B38" s="25" t="s">
        <v>101</v>
      </c>
      <c r="C38" s="52"/>
      <c r="D38" s="52" t="s">
        <v>12</v>
      </c>
      <c r="E38" s="59">
        <v>36.79</v>
      </c>
      <c r="F38" s="5">
        <v>0.13</v>
      </c>
      <c r="G38" s="6">
        <f t="shared" si="1"/>
        <v>41.5727</v>
      </c>
    </row>
    <row r="39" ht="17" spans="1:7">
      <c r="A39" s="76">
        <v>37</v>
      </c>
      <c r="B39" s="25" t="s">
        <v>102</v>
      </c>
      <c r="C39" s="52"/>
      <c r="D39" s="52" t="s">
        <v>12</v>
      </c>
      <c r="E39" s="59">
        <v>125.1</v>
      </c>
      <c r="F39" s="5">
        <v>0.13</v>
      </c>
      <c r="G39" s="6">
        <f t="shared" si="1"/>
        <v>141.363</v>
      </c>
    </row>
    <row r="40" ht="17" spans="1:7">
      <c r="A40" s="76">
        <v>38</v>
      </c>
      <c r="B40" s="25" t="s">
        <v>103</v>
      </c>
      <c r="C40" s="52"/>
      <c r="D40" s="52" t="s">
        <v>12</v>
      </c>
      <c r="E40" s="59">
        <v>121.42</v>
      </c>
      <c r="F40" s="5">
        <v>0.13</v>
      </c>
      <c r="G40" s="6">
        <f t="shared" si="1"/>
        <v>137.2046</v>
      </c>
    </row>
    <row r="41" ht="17" spans="1:7">
      <c r="A41" s="76">
        <v>39</v>
      </c>
      <c r="B41" s="25" t="s">
        <v>104</v>
      </c>
      <c r="C41" s="52"/>
      <c r="D41" s="52" t="s">
        <v>12</v>
      </c>
      <c r="E41" s="59">
        <v>58.87</v>
      </c>
      <c r="F41" s="5">
        <v>0.13</v>
      </c>
      <c r="G41" s="6">
        <f t="shared" si="1"/>
        <v>66.5231</v>
      </c>
    </row>
    <row r="42" ht="17" spans="1:7">
      <c r="A42" s="76">
        <v>40</v>
      </c>
      <c r="B42" s="25" t="s">
        <v>105</v>
      </c>
      <c r="C42" s="52"/>
      <c r="D42" s="52" t="s">
        <v>71</v>
      </c>
      <c r="E42" s="59">
        <v>1851.43</v>
      </c>
      <c r="F42" s="5">
        <v>0.13</v>
      </c>
      <c r="G42" s="6">
        <f t="shared" si="1"/>
        <v>2092.1159</v>
      </c>
    </row>
    <row r="43" ht="17" spans="1:7">
      <c r="A43" s="76">
        <v>41</v>
      </c>
      <c r="B43" s="25" t="s">
        <v>106</v>
      </c>
      <c r="C43" s="52"/>
      <c r="D43" s="52" t="s">
        <v>12</v>
      </c>
      <c r="E43" s="59">
        <v>809.45</v>
      </c>
      <c r="F43" s="5">
        <v>0.13</v>
      </c>
      <c r="G43" s="6">
        <f t="shared" si="1"/>
        <v>914.6785</v>
      </c>
    </row>
    <row r="44" s="54" customFormat="1" ht="17" spans="1:7">
      <c r="A44" s="76">
        <v>42</v>
      </c>
      <c r="B44" s="25" t="s">
        <v>107</v>
      </c>
      <c r="C44" s="52"/>
      <c r="D44" s="52" t="s">
        <v>108</v>
      </c>
      <c r="E44" s="59">
        <v>11037.93</v>
      </c>
      <c r="F44" s="5">
        <v>0.13</v>
      </c>
      <c r="G44" s="6">
        <f t="shared" si="1"/>
        <v>12472.8609</v>
      </c>
    </row>
    <row r="45" ht="17" spans="1:7">
      <c r="A45" s="76">
        <v>43</v>
      </c>
      <c r="B45" s="25" t="s">
        <v>109</v>
      </c>
      <c r="C45" s="52"/>
      <c r="D45" s="52" t="s">
        <v>12</v>
      </c>
      <c r="E45" s="59">
        <v>62.55</v>
      </c>
      <c r="F45" s="5">
        <v>0.13</v>
      </c>
      <c r="G45" s="6">
        <f t="shared" si="1"/>
        <v>70.6815</v>
      </c>
    </row>
    <row r="46" ht="17" spans="1:7">
      <c r="A46" s="76">
        <v>44</v>
      </c>
      <c r="B46" s="25" t="s">
        <v>110</v>
      </c>
      <c r="C46" s="52"/>
      <c r="D46" s="52" t="s">
        <v>111</v>
      </c>
      <c r="E46" s="59">
        <v>4974.43</v>
      </c>
      <c r="F46" s="5">
        <v>0.13</v>
      </c>
      <c r="G46" s="6">
        <f t="shared" si="1"/>
        <v>5621.1059</v>
      </c>
    </row>
    <row r="47" s="54" customFormat="1" ht="17" spans="1:7">
      <c r="A47" s="76">
        <v>45</v>
      </c>
      <c r="B47" s="25" t="s">
        <v>112</v>
      </c>
      <c r="C47" s="52"/>
      <c r="D47" s="52" t="s">
        <v>111</v>
      </c>
      <c r="E47" s="59">
        <v>334.82</v>
      </c>
      <c r="F47" s="5">
        <v>0.13</v>
      </c>
      <c r="G47" s="6">
        <f t="shared" si="1"/>
        <v>378.3466</v>
      </c>
    </row>
    <row r="48" ht="17" spans="1:7">
      <c r="A48" s="76">
        <v>46</v>
      </c>
      <c r="B48" s="25" t="s">
        <v>113</v>
      </c>
      <c r="C48" s="52"/>
      <c r="D48" s="52" t="s">
        <v>12</v>
      </c>
      <c r="E48" s="59">
        <v>1324.55</v>
      </c>
      <c r="F48" s="5">
        <v>0.13</v>
      </c>
      <c r="G48" s="6">
        <f t="shared" si="1"/>
        <v>1496.7415</v>
      </c>
    </row>
    <row r="49" ht="17" spans="1:7">
      <c r="A49" s="76">
        <v>47</v>
      </c>
      <c r="B49" s="25" t="s">
        <v>114</v>
      </c>
      <c r="C49" s="52"/>
      <c r="D49" s="52" t="s">
        <v>12</v>
      </c>
      <c r="E49" s="59">
        <v>257.55</v>
      </c>
      <c r="F49" s="5">
        <v>0.13</v>
      </c>
      <c r="G49" s="6">
        <f t="shared" si="1"/>
        <v>291.0315</v>
      </c>
    </row>
    <row r="50" ht="17" spans="1:7">
      <c r="A50" s="76">
        <v>48</v>
      </c>
      <c r="B50" s="25" t="s">
        <v>115</v>
      </c>
      <c r="C50" s="52"/>
      <c r="D50" s="52" t="s">
        <v>12</v>
      </c>
      <c r="E50" s="59">
        <v>235.48</v>
      </c>
      <c r="F50" s="5">
        <v>0.13</v>
      </c>
      <c r="G50" s="6">
        <f t="shared" si="1"/>
        <v>266.0924</v>
      </c>
    </row>
    <row r="51" ht="17" spans="1:7">
      <c r="A51" s="76">
        <v>49</v>
      </c>
      <c r="B51" s="25" t="s">
        <v>116</v>
      </c>
      <c r="C51" s="52"/>
      <c r="D51" s="52" t="s">
        <v>117</v>
      </c>
      <c r="E51" s="59">
        <v>58.87</v>
      </c>
      <c r="F51" s="5">
        <v>0.13</v>
      </c>
      <c r="G51" s="6">
        <f t="shared" si="1"/>
        <v>66.5231</v>
      </c>
    </row>
    <row r="52" ht="17" spans="1:7">
      <c r="A52" s="76">
        <v>50</v>
      </c>
      <c r="B52" s="25" t="s">
        <v>118</v>
      </c>
      <c r="C52" s="52"/>
      <c r="D52" s="52" t="s">
        <v>117</v>
      </c>
      <c r="E52" s="59">
        <v>103.02</v>
      </c>
      <c r="F52" s="5">
        <v>0.13</v>
      </c>
      <c r="G52" s="6">
        <f t="shared" si="1"/>
        <v>116.4126</v>
      </c>
    </row>
    <row r="53" ht="28" spans="1:7">
      <c r="A53" s="76">
        <v>51</v>
      </c>
      <c r="B53" s="24" t="s">
        <v>119</v>
      </c>
      <c r="C53" s="52"/>
      <c r="D53" s="53" t="s">
        <v>71</v>
      </c>
      <c r="E53" s="59">
        <v>883.03</v>
      </c>
      <c r="F53" s="5">
        <v>0.13</v>
      </c>
      <c r="G53" s="6">
        <f t="shared" si="1"/>
        <v>997.8239</v>
      </c>
    </row>
    <row r="54" ht="28" spans="1:7">
      <c r="A54" s="76">
        <v>52</v>
      </c>
      <c r="B54" s="24" t="s">
        <v>120</v>
      </c>
      <c r="C54" s="52"/>
      <c r="D54" s="53" t="s">
        <v>71</v>
      </c>
      <c r="E54" s="59">
        <v>1103.79</v>
      </c>
      <c r="F54" s="5">
        <v>0.13</v>
      </c>
      <c r="G54" s="6">
        <f t="shared" si="1"/>
        <v>1247.2827</v>
      </c>
    </row>
    <row r="55" ht="17" spans="1:7">
      <c r="A55" s="76">
        <v>53</v>
      </c>
      <c r="B55" s="24" t="s">
        <v>121</v>
      </c>
      <c r="C55" s="76"/>
      <c r="D55" s="60" t="s">
        <v>71</v>
      </c>
      <c r="E55" s="62">
        <v>85.36</v>
      </c>
      <c r="F55" s="5">
        <v>0.13</v>
      </c>
      <c r="G55" s="6">
        <f t="shared" si="1"/>
        <v>96.4568</v>
      </c>
    </row>
  </sheetData>
  <mergeCells count="1">
    <mergeCell ref="A1:E1"/>
  </mergeCells>
  <pageMargins left="0.75" right="0.75" top="1" bottom="1" header="0.5" footer="0.5"/>
  <pageSetup paperSize="9" scale="85" orientation="portrait" horizontalDpi="1200" vertic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5"/>
  <sheetViews>
    <sheetView workbookViewId="0">
      <selection activeCell="J5" sqref="J5"/>
    </sheetView>
  </sheetViews>
  <sheetFormatPr defaultColWidth="9" defaultRowHeight="15" outlineLevelCol="6"/>
  <cols>
    <col min="1" max="1" width="8.5" customWidth="1"/>
    <col min="2" max="2" width="42.625" style="55" customWidth="1"/>
    <col min="3" max="3" width="7.625" customWidth="1"/>
    <col min="4" max="4" width="5.25" customWidth="1"/>
    <col min="5" max="5" width="15"/>
    <col min="7" max="7" width="10.875" customWidth="1"/>
  </cols>
  <sheetData>
    <row r="1" ht="22" spans="1:5">
      <c r="A1" s="75" t="s">
        <v>122</v>
      </c>
      <c r="B1" s="75"/>
      <c r="C1" s="75"/>
      <c r="D1" s="75"/>
      <c r="E1" s="75"/>
    </row>
    <row r="2" ht="32.25" customHeight="1" spans="1:7">
      <c r="A2" s="76" t="s">
        <v>1</v>
      </c>
      <c r="B2" s="25" t="s">
        <v>62</v>
      </c>
      <c r="C2" s="52" t="s">
        <v>63</v>
      </c>
      <c r="D2" s="52" t="s">
        <v>3</v>
      </c>
      <c r="E2" s="3" t="s">
        <v>4</v>
      </c>
      <c r="F2" s="3" t="s">
        <v>5</v>
      </c>
      <c r="G2" s="3" t="s">
        <v>6</v>
      </c>
    </row>
    <row r="3" spans="1:7">
      <c r="A3" s="77">
        <v>1</v>
      </c>
      <c r="B3" s="25" t="s">
        <v>64</v>
      </c>
      <c r="C3" s="52"/>
      <c r="D3" s="52" t="s">
        <v>65</v>
      </c>
      <c r="E3" s="59">
        <v>342.18</v>
      </c>
      <c r="F3" s="5">
        <v>0.13</v>
      </c>
      <c r="G3" s="6">
        <f t="shared" ref="G3:G66" si="0">E3*(1+F3)</f>
        <v>386.6634</v>
      </c>
    </row>
    <row r="4" spans="1:7">
      <c r="A4" s="77">
        <v>2</v>
      </c>
      <c r="B4" s="25" t="s">
        <v>66</v>
      </c>
      <c r="C4" s="52"/>
      <c r="D4" s="52" t="s">
        <v>12</v>
      </c>
      <c r="E4" s="59">
        <v>59.27</v>
      </c>
      <c r="F4" s="5">
        <v>0.13</v>
      </c>
      <c r="G4" s="6">
        <f t="shared" si="0"/>
        <v>66.9751</v>
      </c>
    </row>
    <row r="5" spans="1:7">
      <c r="A5" s="77">
        <v>3</v>
      </c>
      <c r="B5" s="25" t="s">
        <v>68</v>
      </c>
      <c r="C5" s="52"/>
      <c r="D5" s="52" t="s">
        <v>12</v>
      </c>
      <c r="E5" s="59">
        <v>14.72</v>
      </c>
      <c r="F5" s="5">
        <v>0.13</v>
      </c>
      <c r="G5" s="6">
        <f t="shared" si="0"/>
        <v>16.6336</v>
      </c>
    </row>
    <row r="6" s="54" customFormat="1" spans="1:7">
      <c r="A6" s="77">
        <v>4</v>
      </c>
      <c r="B6" s="25" t="s">
        <v>123</v>
      </c>
      <c r="C6" s="52"/>
      <c r="D6" s="52" t="s">
        <v>71</v>
      </c>
      <c r="E6" s="59">
        <v>3311.38</v>
      </c>
      <c r="F6" s="5">
        <v>0.13</v>
      </c>
      <c r="G6" s="6">
        <f t="shared" si="0"/>
        <v>3741.8594</v>
      </c>
    </row>
    <row r="7" spans="1:7">
      <c r="A7" s="77">
        <v>5</v>
      </c>
      <c r="B7" s="25" t="s">
        <v>72</v>
      </c>
      <c r="C7" s="52"/>
      <c r="D7" s="52" t="s">
        <v>12</v>
      </c>
      <c r="E7" s="59">
        <v>603.77</v>
      </c>
      <c r="F7" s="5">
        <v>0.13</v>
      </c>
      <c r="G7" s="6">
        <f t="shared" si="0"/>
        <v>682.2601</v>
      </c>
    </row>
    <row r="8" spans="1:7">
      <c r="A8" s="77">
        <v>6</v>
      </c>
      <c r="B8" s="25" t="s">
        <v>124</v>
      </c>
      <c r="C8" s="52"/>
      <c r="D8" s="52" t="s">
        <v>41</v>
      </c>
      <c r="E8" s="59">
        <v>58.87</v>
      </c>
      <c r="F8" s="5">
        <v>0.13</v>
      </c>
      <c r="G8" s="6">
        <f t="shared" si="0"/>
        <v>66.5231</v>
      </c>
    </row>
    <row r="9" spans="1:7">
      <c r="A9" s="77">
        <v>7</v>
      </c>
      <c r="B9" s="25" t="s">
        <v>74</v>
      </c>
      <c r="C9" s="52"/>
      <c r="D9" s="52" t="s">
        <v>41</v>
      </c>
      <c r="E9" s="59">
        <v>11.04</v>
      </c>
      <c r="F9" s="5">
        <v>0.13</v>
      </c>
      <c r="G9" s="6">
        <f t="shared" si="0"/>
        <v>12.4752</v>
      </c>
    </row>
    <row r="10" spans="1:7">
      <c r="A10" s="77">
        <v>8</v>
      </c>
      <c r="B10" s="25" t="s">
        <v>125</v>
      </c>
      <c r="C10" s="52"/>
      <c r="D10" s="52" t="s">
        <v>12</v>
      </c>
      <c r="E10" s="59">
        <v>169.25</v>
      </c>
      <c r="F10" s="5">
        <v>0.13</v>
      </c>
      <c r="G10" s="6">
        <f t="shared" si="0"/>
        <v>191.2525</v>
      </c>
    </row>
    <row r="11" spans="1:7">
      <c r="A11" s="77">
        <v>9</v>
      </c>
      <c r="B11" s="25" t="s">
        <v>126</v>
      </c>
      <c r="C11" s="52"/>
      <c r="D11" s="52" t="s">
        <v>12</v>
      </c>
      <c r="E11" s="59">
        <v>551.9</v>
      </c>
      <c r="F11" s="5">
        <v>0.13</v>
      </c>
      <c r="G11" s="6">
        <f t="shared" si="0"/>
        <v>623.647</v>
      </c>
    </row>
    <row r="12" spans="1:7">
      <c r="A12" s="77">
        <v>10</v>
      </c>
      <c r="B12" s="25" t="s">
        <v>127</v>
      </c>
      <c r="C12" s="52"/>
      <c r="D12" s="52" t="s">
        <v>12</v>
      </c>
      <c r="E12" s="59">
        <v>44.15</v>
      </c>
      <c r="F12" s="5">
        <v>0.13</v>
      </c>
      <c r="G12" s="6">
        <f t="shared" si="0"/>
        <v>49.8895</v>
      </c>
    </row>
    <row r="13" spans="1:7">
      <c r="A13" s="77">
        <v>11</v>
      </c>
      <c r="B13" s="25" t="s">
        <v>128</v>
      </c>
      <c r="C13" s="52"/>
      <c r="D13" s="52" t="s">
        <v>12</v>
      </c>
      <c r="E13" s="59">
        <v>192.8</v>
      </c>
      <c r="F13" s="5">
        <v>0.13</v>
      </c>
      <c r="G13" s="6">
        <f t="shared" si="0"/>
        <v>217.864</v>
      </c>
    </row>
    <row r="14" spans="1:7">
      <c r="A14" s="77">
        <v>12</v>
      </c>
      <c r="B14" s="25" t="s">
        <v>128</v>
      </c>
      <c r="C14" s="52"/>
      <c r="D14" s="52" t="s">
        <v>12</v>
      </c>
      <c r="E14" s="59">
        <v>192.8</v>
      </c>
      <c r="F14" s="5">
        <v>0.13</v>
      </c>
      <c r="G14" s="6">
        <f t="shared" si="0"/>
        <v>217.864</v>
      </c>
    </row>
    <row r="15" spans="1:7">
      <c r="A15" s="77">
        <v>13</v>
      </c>
      <c r="B15" s="25" t="s">
        <v>129</v>
      </c>
      <c r="C15" s="52"/>
      <c r="D15" s="52" t="s">
        <v>36</v>
      </c>
      <c r="E15" s="59">
        <v>883.03</v>
      </c>
      <c r="F15" s="5">
        <v>0.13</v>
      </c>
      <c r="G15" s="6">
        <f t="shared" si="0"/>
        <v>997.8239</v>
      </c>
    </row>
    <row r="16" spans="1:7">
      <c r="A16" s="77">
        <v>14</v>
      </c>
      <c r="B16" s="25" t="s">
        <v>130</v>
      </c>
      <c r="C16" s="52"/>
      <c r="D16" s="52" t="s">
        <v>71</v>
      </c>
      <c r="E16" s="59">
        <v>10596.41</v>
      </c>
      <c r="F16" s="5">
        <v>0.13</v>
      </c>
      <c r="G16" s="6">
        <f t="shared" si="0"/>
        <v>11973.9433</v>
      </c>
    </row>
    <row r="17" spans="1:7">
      <c r="A17" s="77">
        <v>15</v>
      </c>
      <c r="B17" s="25" t="s">
        <v>80</v>
      </c>
      <c r="C17" s="52"/>
      <c r="D17" s="52" t="s">
        <v>12</v>
      </c>
      <c r="E17" s="59">
        <v>588.69</v>
      </c>
      <c r="F17" s="5">
        <v>0.13</v>
      </c>
      <c r="G17" s="6">
        <f t="shared" si="0"/>
        <v>665.2197</v>
      </c>
    </row>
    <row r="18" s="56" customFormat="1" spans="1:7">
      <c r="A18" s="77">
        <v>16</v>
      </c>
      <c r="B18" s="25" t="s">
        <v>82</v>
      </c>
      <c r="C18" s="52"/>
      <c r="D18" s="52" t="s">
        <v>12</v>
      </c>
      <c r="E18" s="59">
        <v>625.48</v>
      </c>
      <c r="F18" s="5">
        <v>0.13</v>
      </c>
      <c r="G18" s="6">
        <f t="shared" si="0"/>
        <v>706.7924</v>
      </c>
    </row>
    <row r="19" spans="1:7">
      <c r="A19" s="77">
        <v>17</v>
      </c>
      <c r="B19" s="25" t="s">
        <v>83</v>
      </c>
      <c r="C19" s="52"/>
      <c r="D19" s="52" t="s">
        <v>12</v>
      </c>
      <c r="E19" s="59">
        <v>286.99</v>
      </c>
      <c r="F19" s="5">
        <v>0.13</v>
      </c>
      <c r="G19" s="6">
        <f t="shared" si="0"/>
        <v>324.2987</v>
      </c>
    </row>
    <row r="20" spans="1:7">
      <c r="A20" s="77">
        <v>18</v>
      </c>
      <c r="B20" s="25" t="s">
        <v>84</v>
      </c>
      <c r="C20" s="52"/>
      <c r="D20" s="52" t="s">
        <v>12</v>
      </c>
      <c r="E20" s="59">
        <v>286.99</v>
      </c>
      <c r="F20" s="5">
        <v>0.13</v>
      </c>
      <c r="G20" s="6">
        <f t="shared" si="0"/>
        <v>324.2987</v>
      </c>
    </row>
    <row r="21" spans="1:7">
      <c r="A21" s="77">
        <v>19</v>
      </c>
      <c r="B21" s="25" t="s">
        <v>85</v>
      </c>
      <c r="C21" s="52"/>
      <c r="D21" s="52" t="s">
        <v>12</v>
      </c>
      <c r="E21" s="59">
        <v>353.21</v>
      </c>
      <c r="F21" s="5">
        <v>0.13</v>
      </c>
      <c r="G21" s="6">
        <f t="shared" si="0"/>
        <v>399.1273</v>
      </c>
    </row>
    <row r="22" spans="1:7">
      <c r="A22" s="77">
        <v>20</v>
      </c>
      <c r="B22" s="25" t="s">
        <v>86</v>
      </c>
      <c r="C22" s="52"/>
      <c r="D22" s="52" t="s">
        <v>12</v>
      </c>
      <c r="E22" s="59">
        <v>353.21</v>
      </c>
      <c r="F22" s="5">
        <v>0.13</v>
      </c>
      <c r="G22" s="6">
        <f t="shared" si="0"/>
        <v>399.1273</v>
      </c>
    </row>
    <row r="23" spans="1:7">
      <c r="A23" s="77">
        <v>21</v>
      </c>
      <c r="B23" s="25" t="s">
        <v>87</v>
      </c>
      <c r="C23" s="52"/>
      <c r="D23" s="52" t="s">
        <v>12</v>
      </c>
      <c r="E23" s="59">
        <v>250.19</v>
      </c>
      <c r="F23" s="5">
        <v>0.13</v>
      </c>
      <c r="G23" s="6">
        <f t="shared" si="0"/>
        <v>282.7147</v>
      </c>
    </row>
    <row r="24" spans="1:7">
      <c r="A24" s="77">
        <v>22</v>
      </c>
      <c r="B24" s="25" t="s">
        <v>88</v>
      </c>
      <c r="C24" s="52"/>
      <c r="D24" s="52" t="s">
        <v>12</v>
      </c>
      <c r="E24" s="59">
        <v>228.12</v>
      </c>
      <c r="F24" s="5">
        <v>0.13</v>
      </c>
      <c r="G24" s="6">
        <f t="shared" si="0"/>
        <v>257.7756</v>
      </c>
    </row>
    <row r="25" spans="1:7">
      <c r="A25" s="77">
        <v>23</v>
      </c>
      <c r="B25" s="25" t="s">
        <v>131</v>
      </c>
      <c r="C25" s="52"/>
      <c r="D25" s="52" t="s">
        <v>12</v>
      </c>
      <c r="E25" s="59">
        <v>187.64</v>
      </c>
      <c r="F25" s="5">
        <v>0.13</v>
      </c>
      <c r="G25" s="6">
        <f t="shared" si="0"/>
        <v>212.0332</v>
      </c>
    </row>
    <row r="26" spans="1:7">
      <c r="A26" s="77">
        <v>24</v>
      </c>
      <c r="B26" s="25" t="s">
        <v>91</v>
      </c>
      <c r="C26" s="52"/>
      <c r="D26" s="52" t="s">
        <v>12</v>
      </c>
      <c r="E26" s="59">
        <v>47.83</v>
      </c>
      <c r="F26" s="5">
        <v>0.13</v>
      </c>
      <c r="G26" s="6">
        <f t="shared" si="0"/>
        <v>54.0479</v>
      </c>
    </row>
    <row r="27" s="54" customFormat="1" spans="1:7">
      <c r="A27" s="77">
        <v>25</v>
      </c>
      <c r="B27" s="25" t="s">
        <v>132</v>
      </c>
      <c r="C27" s="52"/>
      <c r="D27" s="52" t="s">
        <v>12</v>
      </c>
      <c r="E27" s="59">
        <v>44.15</v>
      </c>
      <c r="F27" s="5">
        <v>0.13</v>
      </c>
      <c r="G27" s="6">
        <f t="shared" si="0"/>
        <v>49.8895</v>
      </c>
    </row>
    <row r="28" spans="1:7">
      <c r="A28" s="77">
        <v>26</v>
      </c>
      <c r="B28" s="25" t="s">
        <v>133</v>
      </c>
      <c r="C28" s="52"/>
      <c r="D28" s="52" t="s">
        <v>12</v>
      </c>
      <c r="E28" s="59">
        <v>191.32</v>
      </c>
      <c r="F28" s="5">
        <v>0.13</v>
      </c>
      <c r="G28" s="6">
        <f t="shared" si="0"/>
        <v>216.1916</v>
      </c>
    </row>
    <row r="29" spans="1:7">
      <c r="A29" s="77">
        <v>27</v>
      </c>
      <c r="B29" s="25" t="s">
        <v>93</v>
      </c>
      <c r="C29" s="52"/>
      <c r="D29" s="52" t="s">
        <v>65</v>
      </c>
      <c r="E29" s="59">
        <v>500.39</v>
      </c>
      <c r="F29" s="5">
        <v>0.13</v>
      </c>
      <c r="G29" s="6">
        <f t="shared" si="0"/>
        <v>565.4407</v>
      </c>
    </row>
    <row r="30" spans="1:7">
      <c r="A30" s="77">
        <v>28</v>
      </c>
      <c r="B30" s="25" t="s">
        <v>49</v>
      </c>
      <c r="C30" s="52"/>
      <c r="D30" s="52" t="s">
        <v>12</v>
      </c>
      <c r="E30" s="59">
        <v>414.29</v>
      </c>
      <c r="F30" s="5">
        <v>0.13</v>
      </c>
      <c r="G30" s="6">
        <f t="shared" si="0"/>
        <v>468.1477</v>
      </c>
    </row>
    <row r="31" spans="1:7">
      <c r="A31" s="77">
        <v>29</v>
      </c>
      <c r="B31" s="25" t="s">
        <v>94</v>
      </c>
      <c r="C31" s="52"/>
      <c r="D31" s="52" t="s">
        <v>12</v>
      </c>
      <c r="E31" s="59">
        <v>1383.42</v>
      </c>
      <c r="F31" s="5">
        <v>0.13</v>
      </c>
      <c r="G31" s="6">
        <f t="shared" si="0"/>
        <v>1563.2646</v>
      </c>
    </row>
    <row r="32" spans="1:7">
      <c r="A32" s="77">
        <v>30</v>
      </c>
      <c r="B32" s="25" t="s">
        <v>95</v>
      </c>
      <c r="C32" s="52"/>
      <c r="D32" s="52" t="s">
        <v>12</v>
      </c>
      <c r="E32" s="59">
        <v>40.47</v>
      </c>
      <c r="F32" s="5">
        <v>0.13</v>
      </c>
      <c r="G32" s="6">
        <f t="shared" si="0"/>
        <v>45.7311</v>
      </c>
    </row>
    <row r="33" spans="1:7">
      <c r="A33" s="77">
        <v>31</v>
      </c>
      <c r="B33" s="25" t="s">
        <v>96</v>
      </c>
      <c r="C33" s="52"/>
      <c r="D33" s="52" t="s">
        <v>12</v>
      </c>
      <c r="E33" s="59">
        <v>272.27</v>
      </c>
      <c r="F33" s="5">
        <v>0.13</v>
      </c>
      <c r="G33" s="6">
        <f t="shared" si="0"/>
        <v>307.6651</v>
      </c>
    </row>
    <row r="34" spans="1:7">
      <c r="A34" s="77">
        <v>32</v>
      </c>
      <c r="B34" s="25" t="s">
        <v>134</v>
      </c>
      <c r="C34" s="52"/>
      <c r="D34" s="52" t="s">
        <v>12</v>
      </c>
      <c r="E34" s="59">
        <v>183.97</v>
      </c>
      <c r="F34" s="5">
        <v>0.13</v>
      </c>
      <c r="G34" s="6">
        <f t="shared" si="0"/>
        <v>207.8861</v>
      </c>
    </row>
    <row r="35" spans="1:7">
      <c r="A35" s="77">
        <v>33</v>
      </c>
      <c r="B35" s="25" t="s">
        <v>135</v>
      </c>
      <c r="C35" s="52"/>
      <c r="D35" s="52" t="s">
        <v>12</v>
      </c>
      <c r="E35" s="59">
        <v>275.95</v>
      </c>
      <c r="F35" s="5">
        <v>0.13</v>
      </c>
      <c r="G35" s="6">
        <f t="shared" si="0"/>
        <v>311.8235</v>
      </c>
    </row>
    <row r="36" spans="1:7">
      <c r="A36" s="77">
        <v>34</v>
      </c>
      <c r="B36" s="25" t="s">
        <v>135</v>
      </c>
      <c r="C36" s="52"/>
      <c r="D36" s="52" t="s">
        <v>12</v>
      </c>
      <c r="E36" s="59">
        <v>305.75</v>
      </c>
      <c r="F36" s="5">
        <v>0.13</v>
      </c>
      <c r="G36" s="6">
        <f t="shared" si="0"/>
        <v>345.4975</v>
      </c>
    </row>
    <row r="37" spans="1:7">
      <c r="A37" s="77">
        <v>35</v>
      </c>
      <c r="B37" s="25" t="s">
        <v>136</v>
      </c>
      <c r="C37" s="52"/>
      <c r="D37" s="52" t="s">
        <v>12</v>
      </c>
      <c r="E37" s="59">
        <v>402.15</v>
      </c>
      <c r="F37" s="5">
        <v>0.13</v>
      </c>
      <c r="G37" s="6">
        <f t="shared" si="0"/>
        <v>454.4295</v>
      </c>
    </row>
    <row r="38" spans="1:7">
      <c r="A38" s="77">
        <v>36</v>
      </c>
      <c r="B38" s="25" t="s">
        <v>137</v>
      </c>
      <c r="C38" s="52"/>
      <c r="D38" s="52" t="s">
        <v>12</v>
      </c>
      <c r="E38" s="59">
        <v>41.94</v>
      </c>
      <c r="F38" s="5">
        <v>0.13</v>
      </c>
      <c r="G38" s="6">
        <f t="shared" si="0"/>
        <v>47.3922</v>
      </c>
    </row>
    <row r="39" spans="1:7">
      <c r="A39" s="77">
        <v>37</v>
      </c>
      <c r="B39" s="25" t="s">
        <v>98</v>
      </c>
      <c r="C39" s="52"/>
      <c r="D39" s="52" t="s">
        <v>12</v>
      </c>
      <c r="E39" s="59">
        <v>121.42</v>
      </c>
      <c r="F39" s="5">
        <v>0.13</v>
      </c>
      <c r="G39" s="6">
        <f t="shared" si="0"/>
        <v>137.2046</v>
      </c>
    </row>
    <row r="40" spans="1:7">
      <c r="A40" s="77">
        <v>38</v>
      </c>
      <c r="B40" s="25" t="s">
        <v>100</v>
      </c>
      <c r="C40" s="52"/>
      <c r="D40" s="52" t="s">
        <v>65</v>
      </c>
      <c r="E40" s="59">
        <v>147.17</v>
      </c>
      <c r="F40" s="5">
        <v>0.13</v>
      </c>
      <c r="G40" s="6">
        <f t="shared" si="0"/>
        <v>166.3021</v>
      </c>
    </row>
    <row r="41" spans="1:7">
      <c r="A41" s="77">
        <v>39</v>
      </c>
      <c r="B41" s="25" t="s">
        <v>104</v>
      </c>
      <c r="C41" s="52"/>
      <c r="D41" s="52" t="s">
        <v>12</v>
      </c>
      <c r="E41" s="59">
        <v>198.68</v>
      </c>
      <c r="F41" s="5">
        <v>0.13</v>
      </c>
      <c r="G41" s="6">
        <f t="shared" si="0"/>
        <v>224.5084</v>
      </c>
    </row>
    <row r="42" spans="1:7">
      <c r="A42" s="77">
        <v>40</v>
      </c>
      <c r="B42" s="25" t="s">
        <v>103</v>
      </c>
      <c r="C42" s="52"/>
      <c r="D42" s="52" t="s">
        <v>12</v>
      </c>
      <c r="E42" s="59">
        <v>55.19</v>
      </c>
      <c r="F42" s="5">
        <v>0.13</v>
      </c>
      <c r="G42" s="6">
        <f t="shared" si="0"/>
        <v>62.3647</v>
      </c>
    </row>
    <row r="43" spans="1:7">
      <c r="A43" s="77">
        <v>41</v>
      </c>
      <c r="B43" s="25" t="s">
        <v>101</v>
      </c>
      <c r="C43" s="52"/>
      <c r="D43" s="52" t="s">
        <v>12</v>
      </c>
      <c r="E43" s="59">
        <v>44.15</v>
      </c>
      <c r="F43" s="5">
        <v>0.13</v>
      </c>
      <c r="G43" s="6">
        <f t="shared" si="0"/>
        <v>49.8895</v>
      </c>
    </row>
    <row r="44" spans="1:7">
      <c r="A44" s="77">
        <v>42</v>
      </c>
      <c r="B44" s="25" t="s">
        <v>102</v>
      </c>
      <c r="C44" s="52"/>
      <c r="D44" s="52" t="s">
        <v>12</v>
      </c>
      <c r="E44" s="59">
        <v>121.42</v>
      </c>
      <c r="F44" s="5">
        <v>0.13</v>
      </c>
      <c r="G44" s="6">
        <f t="shared" si="0"/>
        <v>137.2046</v>
      </c>
    </row>
    <row r="45" spans="1:7">
      <c r="A45" s="77">
        <v>43</v>
      </c>
      <c r="B45" s="25" t="s">
        <v>105</v>
      </c>
      <c r="C45" s="52"/>
      <c r="D45" s="52" t="s">
        <v>138</v>
      </c>
      <c r="E45" s="59">
        <v>1655.69</v>
      </c>
      <c r="F45" s="5">
        <v>0.13</v>
      </c>
      <c r="G45" s="6">
        <f t="shared" si="0"/>
        <v>1870.9297</v>
      </c>
    </row>
    <row r="46" spans="1:7">
      <c r="A46" s="77">
        <v>44</v>
      </c>
      <c r="B46" s="25" t="s">
        <v>106</v>
      </c>
      <c r="C46" s="52"/>
      <c r="D46" s="52" t="s">
        <v>12</v>
      </c>
      <c r="E46" s="59">
        <v>883.03</v>
      </c>
      <c r="F46" s="5">
        <v>0.13</v>
      </c>
      <c r="G46" s="6">
        <f t="shared" si="0"/>
        <v>997.8239</v>
      </c>
    </row>
    <row r="47" spans="1:7">
      <c r="A47" s="77">
        <v>45</v>
      </c>
      <c r="B47" s="25" t="s">
        <v>107</v>
      </c>
      <c r="C47" s="52"/>
      <c r="D47" s="52" t="s">
        <v>108</v>
      </c>
      <c r="E47" s="59">
        <v>10890.76</v>
      </c>
      <c r="F47" s="5">
        <v>0.13</v>
      </c>
      <c r="G47" s="6">
        <f t="shared" si="0"/>
        <v>12306.5588</v>
      </c>
    </row>
    <row r="48" spans="1:7">
      <c r="A48" s="77">
        <v>46</v>
      </c>
      <c r="B48" s="25" t="s">
        <v>110</v>
      </c>
      <c r="C48" s="52"/>
      <c r="D48" s="52" t="s">
        <v>108</v>
      </c>
      <c r="E48" s="59">
        <v>2207.59</v>
      </c>
      <c r="F48" s="5">
        <v>0.13</v>
      </c>
      <c r="G48" s="6">
        <f t="shared" si="0"/>
        <v>2494.5767</v>
      </c>
    </row>
    <row r="49" spans="1:7">
      <c r="A49" s="77">
        <v>47</v>
      </c>
      <c r="B49" s="25" t="s">
        <v>112</v>
      </c>
      <c r="C49" s="52"/>
      <c r="D49" s="52" t="s">
        <v>108</v>
      </c>
      <c r="E49" s="59">
        <v>1839.66</v>
      </c>
      <c r="F49" s="5">
        <v>0.13</v>
      </c>
      <c r="G49" s="6">
        <f t="shared" si="0"/>
        <v>2078.8158</v>
      </c>
    </row>
    <row r="50" spans="1:7">
      <c r="A50" s="77">
        <v>48</v>
      </c>
      <c r="B50" s="25" t="s">
        <v>139</v>
      </c>
      <c r="C50" s="52"/>
      <c r="D50" s="52" t="s">
        <v>12</v>
      </c>
      <c r="E50" s="59">
        <v>456.23</v>
      </c>
      <c r="F50" s="5">
        <v>0.13</v>
      </c>
      <c r="G50" s="6">
        <f t="shared" si="0"/>
        <v>515.5399</v>
      </c>
    </row>
    <row r="51" spans="1:7">
      <c r="A51" s="77">
        <v>49</v>
      </c>
      <c r="B51" s="25" t="s">
        <v>140</v>
      </c>
      <c r="C51" s="52"/>
      <c r="D51" s="52" t="s">
        <v>12</v>
      </c>
      <c r="E51" s="59">
        <v>1067</v>
      </c>
      <c r="F51" s="5">
        <v>0.13</v>
      </c>
      <c r="G51" s="6">
        <f t="shared" si="0"/>
        <v>1205.71</v>
      </c>
    </row>
    <row r="52" spans="1:7">
      <c r="A52" s="77">
        <v>50</v>
      </c>
      <c r="B52" s="25" t="s">
        <v>141</v>
      </c>
      <c r="C52" s="52"/>
      <c r="D52" s="52" t="s">
        <v>108</v>
      </c>
      <c r="E52" s="59">
        <v>334.82</v>
      </c>
      <c r="F52" s="5">
        <v>0.13</v>
      </c>
      <c r="G52" s="6">
        <f t="shared" si="0"/>
        <v>378.3466</v>
      </c>
    </row>
    <row r="53" spans="1:7">
      <c r="A53" s="77">
        <v>51</v>
      </c>
      <c r="B53" s="25" t="s">
        <v>142</v>
      </c>
      <c r="C53" s="52"/>
      <c r="D53" s="52" t="s">
        <v>12</v>
      </c>
      <c r="E53" s="59">
        <v>62.55</v>
      </c>
      <c r="F53" s="5">
        <v>0.13</v>
      </c>
      <c r="G53" s="6">
        <f t="shared" si="0"/>
        <v>70.6815</v>
      </c>
    </row>
    <row r="54" spans="1:7">
      <c r="A54" s="77">
        <v>52</v>
      </c>
      <c r="B54" s="25" t="s">
        <v>143</v>
      </c>
      <c r="C54" s="52"/>
      <c r="D54" s="52" t="s">
        <v>144</v>
      </c>
      <c r="E54" s="59">
        <v>36.79</v>
      </c>
      <c r="F54" s="5">
        <v>0.13</v>
      </c>
      <c r="G54" s="6">
        <f t="shared" si="0"/>
        <v>41.5727</v>
      </c>
    </row>
    <row r="55" spans="1:7">
      <c r="A55" s="77">
        <v>53</v>
      </c>
      <c r="B55" s="25" t="s">
        <v>113</v>
      </c>
      <c r="C55" s="52"/>
      <c r="D55" s="52" t="s">
        <v>12</v>
      </c>
      <c r="E55" s="59">
        <v>397.37</v>
      </c>
      <c r="F55" s="5">
        <v>0.13</v>
      </c>
      <c r="G55" s="6">
        <f t="shared" si="0"/>
        <v>449.0281</v>
      </c>
    </row>
    <row r="56" spans="1:7">
      <c r="A56" s="77">
        <v>54</v>
      </c>
      <c r="B56" s="25" t="s">
        <v>145</v>
      </c>
      <c r="C56" s="52"/>
      <c r="D56" s="52" t="s">
        <v>12</v>
      </c>
      <c r="E56" s="59">
        <v>121.42</v>
      </c>
      <c r="F56" s="5">
        <v>0.13</v>
      </c>
      <c r="G56" s="6">
        <f t="shared" si="0"/>
        <v>137.2046</v>
      </c>
    </row>
    <row r="57" spans="1:7">
      <c r="A57" s="77">
        <v>55</v>
      </c>
      <c r="B57" s="25" t="s">
        <v>146</v>
      </c>
      <c r="C57" s="52"/>
      <c r="D57" s="52" t="s">
        <v>12</v>
      </c>
      <c r="E57" s="59">
        <v>36.79</v>
      </c>
      <c r="F57" s="5">
        <v>0.13</v>
      </c>
      <c r="G57" s="6">
        <f t="shared" si="0"/>
        <v>41.5727</v>
      </c>
    </row>
    <row r="58" spans="1:7">
      <c r="A58" s="77">
        <v>56</v>
      </c>
      <c r="B58" s="25" t="s">
        <v>147</v>
      </c>
      <c r="C58" s="52"/>
      <c r="D58" s="52" t="s">
        <v>12</v>
      </c>
      <c r="E58" s="59">
        <v>2.21</v>
      </c>
      <c r="F58" s="5">
        <v>0.13</v>
      </c>
      <c r="G58" s="6">
        <f t="shared" si="0"/>
        <v>2.4973</v>
      </c>
    </row>
    <row r="59" spans="1:7">
      <c r="A59" s="77">
        <v>57</v>
      </c>
      <c r="B59" s="25" t="s">
        <v>114</v>
      </c>
      <c r="C59" s="52"/>
      <c r="D59" s="52" t="s">
        <v>12</v>
      </c>
      <c r="E59" s="59">
        <v>263.44</v>
      </c>
      <c r="F59" s="5">
        <v>0.13</v>
      </c>
      <c r="G59" s="6">
        <f t="shared" si="0"/>
        <v>297.6872</v>
      </c>
    </row>
    <row r="60" spans="1:7">
      <c r="A60" s="77">
        <v>58</v>
      </c>
      <c r="B60" s="25" t="s">
        <v>115</v>
      </c>
      <c r="C60" s="52"/>
      <c r="D60" s="52" t="s">
        <v>12</v>
      </c>
      <c r="E60" s="59">
        <v>241.36</v>
      </c>
      <c r="F60" s="5">
        <v>0.13</v>
      </c>
      <c r="G60" s="6">
        <f t="shared" si="0"/>
        <v>272.7368</v>
      </c>
    </row>
    <row r="61" spans="1:7">
      <c r="A61" s="77">
        <v>59</v>
      </c>
      <c r="B61" s="25" t="s">
        <v>148</v>
      </c>
      <c r="C61" s="52"/>
      <c r="D61" s="52" t="s">
        <v>12</v>
      </c>
      <c r="E61" s="59">
        <v>353.21</v>
      </c>
      <c r="F61" s="5">
        <v>0.13</v>
      </c>
      <c r="G61" s="6">
        <f t="shared" si="0"/>
        <v>399.1273</v>
      </c>
    </row>
    <row r="62" spans="1:7">
      <c r="A62" s="77">
        <v>60</v>
      </c>
      <c r="B62" s="25" t="s">
        <v>149</v>
      </c>
      <c r="C62" s="52"/>
      <c r="D62" s="52" t="s">
        <v>12</v>
      </c>
      <c r="E62" s="59">
        <v>283.31</v>
      </c>
      <c r="F62" s="5">
        <v>0.13</v>
      </c>
      <c r="G62" s="6">
        <f t="shared" si="0"/>
        <v>320.1403</v>
      </c>
    </row>
    <row r="63" spans="1:7">
      <c r="A63" s="77">
        <v>61</v>
      </c>
      <c r="B63" s="25" t="s">
        <v>150</v>
      </c>
      <c r="C63" s="52"/>
      <c r="D63" s="52" t="s">
        <v>12</v>
      </c>
      <c r="E63" s="59">
        <v>1103.79</v>
      </c>
      <c r="F63" s="5">
        <v>0.13</v>
      </c>
      <c r="G63" s="6">
        <f t="shared" si="0"/>
        <v>1247.2827</v>
      </c>
    </row>
    <row r="64" spans="1:7">
      <c r="A64" s="77">
        <v>62</v>
      </c>
      <c r="B64" s="25" t="s">
        <v>151</v>
      </c>
      <c r="C64" s="52"/>
      <c r="D64" s="52" t="s">
        <v>12</v>
      </c>
      <c r="E64" s="59">
        <v>654.92</v>
      </c>
      <c r="F64" s="5">
        <v>0.13</v>
      </c>
      <c r="G64" s="6">
        <f t="shared" si="0"/>
        <v>740.0596</v>
      </c>
    </row>
    <row r="65" spans="1:7">
      <c r="A65" s="77">
        <v>63</v>
      </c>
      <c r="B65" s="25" t="s">
        <v>152</v>
      </c>
      <c r="C65" s="52"/>
      <c r="D65" s="52" t="s">
        <v>71</v>
      </c>
      <c r="E65" s="59">
        <v>3311.38</v>
      </c>
      <c r="F65" s="5">
        <v>0.13</v>
      </c>
      <c r="G65" s="6">
        <f t="shared" si="0"/>
        <v>3741.8594</v>
      </c>
    </row>
    <row r="66" spans="1:7">
      <c r="A66" s="77">
        <v>64</v>
      </c>
      <c r="B66" s="25" t="s">
        <v>153</v>
      </c>
      <c r="C66" s="52"/>
      <c r="D66" s="52" t="s">
        <v>12</v>
      </c>
      <c r="E66" s="59">
        <v>2869.86</v>
      </c>
      <c r="F66" s="5">
        <v>0.13</v>
      </c>
      <c r="G66" s="6">
        <f t="shared" si="0"/>
        <v>3242.9418</v>
      </c>
    </row>
    <row r="67" spans="1:7">
      <c r="A67" s="77">
        <v>65</v>
      </c>
      <c r="B67" s="25" t="s">
        <v>154</v>
      </c>
      <c r="C67" s="52"/>
      <c r="D67" s="52" t="s">
        <v>12</v>
      </c>
      <c r="E67" s="59">
        <v>11.04</v>
      </c>
      <c r="F67" s="5">
        <v>0.13</v>
      </c>
      <c r="G67" s="6">
        <f t="shared" ref="G67:G75" si="1">E67*(1+F67)</f>
        <v>12.4752</v>
      </c>
    </row>
    <row r="68" spans="1:7">
      <c r="A68" s="77">
        <v>66</v>
      </c>
      <c r="B68" s="25" t="s">
        <v>155</v>
      </c>
      <c r="C68" s="52"/>
      <c r="D68" s="52" t="s">
        <v>12</v>
      </c>
      <c r="E68" s="59">
        <v>3568.93</v>
      </c>
      <c r="F68" s="5">
        <v>0.13</v>
      </c>
      <c r="G68" s="6">
        <f t="shared" si="1"/>
        <v>4032.8909</v>
      </c>
    </row>
    <row r="69" spans="1:7">
      <c r="A69" s="77">
        <v>67</v>
      </c>
      <c r="B69" s="25" t="s">
        <v>53</v>
      </c>
      <c r="C69" s="52"/>
      <c r="D69" s="52" t="s">
        <v>12</v>
      </c>
      <c r="E69" s="59">
        <v>632.84</v>
      </c>
      <c r="F69" s="5">
        <v>0.13</v>
      </c>
      <c r="G69" s="6">
        <f t="shared" si="1"/>
        <v>715.1092</v>
      </c>
    </row>
    <row r="70" spans="1:7">
      <c r="A70" s="77">
        <v>68</v>
      </c>
      <c r="B70" s="25" t="s">
        <v>156</v>
      </c>
      <c r="C70" s="52"/>
      <c r="D70" s="52" t="s">
        <v>71</v>
      </c>
      <c r="E70" s="59">
        <v>1633.61</v>
      </c>
      <c r="F70" s="5">
        <v>0.13</v>
      </c>
      <c r="G70" s="6">
        <f t="shared" si="1"/>
        <v>1845.9793</v>
      </c>
    </row>
    <row r="71" spans="1:7">
      <c r="A71" s="77">
        <v>69</v>
      </c>
      <c r="B71" s="25" t="s">
        <v>116</v>
      </c>
      <c r="C71" s="52"/>
      <c r="D71" s="52" t="s">
        <v>117</v>
      </c>
      <c r="E71" s="59">
        <v>55.19</v>
      </c>
      <c r="F71" s="5">
        <v>0.13</v>
      </c>
      <c r="G71" s="6">
        <f t="shared" si="1"/>
        <v>62.3647</v>
      </c>
    </row>
    <row r="72" spans="1:7">
      <c r="A72" s="77">
        <v>70</v>
      </c>
      <c r="B72" s="25" t="s">
        <v>118</v>
      </c>
      <c r="C72" s="52"/>
      <c r="D72" s="52" t="s">
        <v>117</v>
      </c>
      <c r="E72" s="59">
        <v>117.74</v>
      </c>
      <c r="F72" s="5">
        <v>0.13</v>
      </c>
      <c r="G72" s="6">
        <f t="shared" si="1"/>
        <v>133.0462</v>
      </c>
    </row>
    <row r="73" ht="28" spans="1:7">
      <c r="A73" s="77">
        <v>71</v>
      </c>
      <c r="B73" s="24" t="s">
        <v>119</v>
      </c>
      <c r="C73" s="52"/>
      <c r="D73" s="52" t="s">
        <v>71</v>
      </c>
      <c r="E73" s="59">
        <v>441.52</v>
      </c>
      <c r="F73" s="5">
        <v>0.13</v>
      </c>
      <c r="G73" s="6">
        <f t="shared" si="1"/>
        <v>498.9176</v>
      </c>
    </row>
    <row r="74" ht="28" spans="1:7">
      <c r="A74" s="77">
        <v>72</v>
      </c>
      <c r="B74" s="24" t="s">
        <v>120</v>
      </c>
      <c r="C74" s="52"/>
      <c r="D74" s="52" t="s">
        <v>71</v>
      </c>
      <c r="E74" s="59">
        <v>883.03</v>
      </c>
      <c r="F74" s="5">
        <v>0.13</v>
      </c>
      <c r="G74" s="6">
        <f t="shared" si="1"/>
        <v>997.8239</v>
      </c>
    </row>
    <row r="75" spans="1:7">
      <c r="A75" s="77">
        <v>73</v>
      </c>
      <c r="B75" s="24" t="s">
        <v>121</v>
      </c>
      <c r="C75" s="24"/>
      <c r="D75" s="60" t="s">
        <v>71</v>
      </c>
      <c r="E75" s="62">
        <v>85.36</v>
      </c>
      <c r="F75" s="5">
        <v>0.13</v>
      </c>
      <c r="G75" s="6">
        <f t="shared" si="1"/>
        <v>96.4568</v>
      </c>
    </row>
  </sheetData>
  <mergeCells count="1">
    <mergeCell ref="A1:E1"/>
  </mergeCells>
  <pageMargins left="0.75" right="0.75" top="0.77" bottom="0.51" header="0.5" footer="0.24"/>
  <pageSetup paperSize="9" scale="67" orientation="portrait" horizontalDpi="1200" verticalDpi="1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7"/>
  <sheetViews>
    <sheetView topLeftCell="A3" workbookViewId="0">
      <selection activeCell="K6" sqref="K6"/>
    </sheetView>
  </sheetViews>
  <sheetFormatPr defaultColWidth="9" defaultRowHeight="15" outlineLevelCol="6"/>
  <cols>
    <col min="1" max="1" width="6" customWidth="1"/>
    <col min="2" max="2" width="36.5" customWidth="1"/>
    <col min="3" max="3" width="11" customWidth="1"/>
    <col min="4" max="4" width="5.125" style="69" customWidth="1"/>
    <col min="5" max="5" width="14.375" customWidth="1"/>
    <col min="7" max="7" width="11.625" customWidth="1"/>
  </cols>
  <sheetData>
    <row r="1" ht="19.5" spans="1:5">
      <c r="A1" s="64" t="s">
        <v>157</v>
      </c>
      <c r="B1" s="64"/>
      <c r="C1" s="64"/>
      <c r="D1" s="64"/>
      <c r="E1" s="64"/>
    </row>
    <row r="2" ht="30" customHeight="1" spans="1:7">
      <c r="A2" s="70" t="s">
        <v>1</v>
      </c>
      <c r="B2" s="25" t="s">
        <v>62</v>
      </c>
      <c r="C2" s="52" t="s">
        <v>63</v>
      </c>
      <c r="D2" s="52" t="s">
        <v>3</v>
      </c>
      <c r="E2" s="3" t="s">
        <v>4</v>
      </c>
      <c r="F2" s="3" t="s">
        <v>5</v>
      </c>
      <c r="G2" s="3" t="s">
        <v>6</v>
      </c>
    </row>
    <row r="3" spans="1:7">
      <c r="A3" s="71" t="s">
        <v>158</v>
      </c>
      <c r="B3" s="72" t="s">
        <v>159</v>
      </c>
      <c r="C3" s="52"/>
      <c r="D3" s="73" t="s">
        <v>111</v>
      </c>
      <c r="E3" s="59">
        <v>3090.62</v>
      </c>
      <c r="F3" s="5">
        <v>0.13</v>
      </c>
      <c r="G3" s="6">
        <f t="shared" ref="G3:G47" si="0">E3*(1+F3)</f>
        <v>3492.4006</v>
      </c>
    </row>
    <row r="4" spans="1:7">
      <c r="A4" s="71" t="s">
        <v>160</v>
      </c>
      <c r="B4" s="72" t="s">
        <v>161</v>
      </c>
      <c r="C4" s="72" t="s">
        <v>162</v>
      </c>
      <c r="D4" s="73" t="s">
        <v>111</v>
      </c>
      <c r="E4" s="59">
        <v>2023.62</v>
      </c>
      <c r="F4" s="5">
        <v>0.13</v>
      </c>
      <c r="G4" s="6">
        <f t="shared" si="0"/>
        <v>2286.6906</v>
      </c>
    </row>
    <row r="5" s="54" customFormat="1" spans="1:7">
      <c r="A5" s="71" t="s">
        <v>163</v>
      </c>
      <c r="B5" s="72" t="s">
        <v>141</v>
      </c>
      <c r="C5" s="72" t="s">
        <v>164</v>
      </c>
      <c r="D5" s="73" t="s">
        <v>111</v>
      </c>
      <c r="E5" s="59">
        <v>941.9</v>
      </c>
      <c r="F5" s="5">
        <v>0.13</v>
      </c>
      <c r="G5" s="6">
        <f t="shared" si="0"/>
        <v>1064.347</v>
      </c>
    </row>
    <row r="6" spans="1:7">
      <c r="A6" s="71" t="s">
        <v>165</v>
      </c>
      <c r="B6" s="72" t="s">
        <v>166</v>
      </c>
      <c r="C6" s="72" t="s">
        <v>167</v>
      </c>
      <c r="D6" s="73" t="s">
        <v>111</v>
      </c>
      <c r="E6" s="59">
        <v>1037.57</v>
      </c>
      <c r="F6" s="5">
        <v>0.13</v>
      </c>
      <c r="G6" s="6">
        <f t="shared" si="0"/>
        <v>1172.4541</v>
      </c>
    </row>
    <row r="7" spans="1:7">
      <c r="A7" s="71" t="s">
        <v>168</v>
      </c>
      <c r="B7" s="72" t="s">
        <v>82</v>
      </c>
      <c r="C7" s="74" t="s">
        <v>169</v>
      </c>
      <c r="D7" s="73" t="s">
        <v>12</v>
      </c>
      <c r="E7" s="59">
        <v>537.18</v>
      </c>
      <c r="F7" s="5">
        <v>0.13</v>
      </c>
      <c r="G7" s="6">
        <f t="shared" si="0"/>
        <v>607.0134</v>
      </c>
    </row>
    <row r="8" spans="1:7">
      <c r="A8" s="71" t="s">
        <v>170</v>
      </c>
      <c r="B8" s="72" t="s">
        <v>171</v>
      </c>
      <c r="C8" s="72" t="s">
        <v>172</v>
      </c>
      <c r="D8" s="73" t="s">
        <v>12</v>
      </c>
      <c r="E8" s="59">
        <v>44.15</v>
      </c>
      <c r="F8" s="5">
        <v>0.13</v>
      </c>
      <c r="G8" s="6">
        <f t="shared" si="0"/>
        <v>49.8895</v>
      </c>
    </row>
    <row r="9" spans="1:7">
      <c r="A9" s="71" t="s">
        <v>173</v>
      </c>
      <c r="B9" s="74" t="s">
        <v>174</v>
      </c>
      <c r="C9" s="72" t="s">
        <v>175</v>
      </c>
      <c r="D9" s="73" t="s">
        <v>12</v>
      </c>
      <c r="E9" s="59">
        <v>353.21</v>
      </c>
      <c r="F9" s="5">
        <v>0.13</v>
      </c>
      <c r="G9" s="6">
        <f t="shared" si="0"/>
        <v>399.1273</v>
      </c>
    </row>
    <row r="10" spans="1:7">
      <c r="A10" s="71" t="s">
        <v>176</v>
      </c>
      <c r="B10" s="74" t="s">
        <v>177</v>
      </c>
      <c r="C10" s="74" t="s">
        <v>178</v>
      </c>
      <c r="D10" s="73" t="s">
        <v>12</v>
      </c>
      <c r="E10" s="59">
        <v>470.95</v>
      </c>
      <c r="F10" s="5">
        <v>0.13</v>
      </c>
      <c r="G10" s="6">
        <f t="shared" si="0"/>
        <v>532.1735</v>
      </c>
    </row>
    <row r="11" spans="1:7">
      <c r="A11" s="71" t="s">
        <v>179</v>
      </c>
      <c r="B11" s="74" t="s">
        <v>180</v>
      </c>
      <c r="C11" s="74" t="s">
        <v>181</v>
      </c>
      <c r="D11" s="73" t="s">
        <v>12</v>
      </c>
      <c r="E11" s="59">
        <v>470.95</v>
      </c>
      <c r="F11" s="5">
        <v>0.13</v>
      </c>
      <c r="G11" s="6">
        <f t="shared" si="0"/>
        <v>532.1735</v>
      </c>
    </row>
    <row r="12" spans="1:7">
      <c r="A12" s="71" t="s">
        <v>182</v>
      </c>
      <c r="B12" s="74" t="s">
        <v>183</v>
      </c>
      <c r="C12" s="74" t="s">
        <v>184</v>
      </c>
      <c r="D12" s="73" t="s">
        <v>12</v>
      </c>
      <c r="E12" s="59">
        <v>353.21</v>
      </c>
      <c r="F12" s="5">
        <v>0.13</v>
      </c>
      <c r="G12" s="6">
        <f t="shared" si="0"/>
        <v>399.1273</v>
      </c>
    </row>
    <row r="13" spans="1:7">
      <c r="A13" s="71" t="s">
        <v>185</v>
      </c>
      <c r="B13" s="74" t="s">
        <v>186</v>
      </c>
      <c r="C13" s="74" t="s">
        <v>187</v>
      </c>
      <c r="D13" s="73" t="s">
        <v>12</v>
      </c>
      <c r="E13" s="59">
        <v>5518.97</v>
      </c>
      <c r="F13" s="5">
        <v>0.13</v>
      </c>
      <c r="G13" s="6">
        <f t="shared" si="0"/>
        <v>6236.4361</v>
      </c>
    </row>
    <row r="14" spans="1:7">
      <c r="A14" s="71" t="s">
        <v>188</v>
      </c>
      <c r="B14" s="72" t="s">
        <v>189</v>
      </c>
      <c r="C14" s="74"/>
      <c r="D14" s="73" t="s">
        <v>12</v>
      </c>
      <c r="E14" s="59">
        <v>2060.41</v>
      </c>
      <c r="F14" s="5">
        <v>0.13</v>
      </c>
      <c r="G14" s="6">
        <f t="shared" si="0"/>
        <v>2328.2633</v>
      </c>
    </row>
    <row r="15" s="54" customFormat="1" spans="1:7">
      <c r="A15" s="71" t="s">
        <v>190</v>
      </c>
      <c r="B15" s="72" t="s">
        <v>191</v>
      </c>
      <c r="C15" s="74"/>
      <c r="D15" s="73" t="s">
        <v>12</v>
      </c>
      <c r="E15" s="59">
        <v>2649.1</v>
      </c>
      <c r="F15" s="5">
        <v>0.13</v>
      </c>
      <c r="G15" s="6">
        <f t="shared" si="0"/>
        <v>2993.483</v>
      </c>
    </row>
    <row r="16" spans="1:7">
      <c r="A16" s="71" t="s">
        <v>192</v>
      </c>
      <c r="B16" s="72" t="s">
        <v>193</v>
      </c>
      <c r="C16" s="72" t="s">
        <v>194</v>
      </c>
      <c r="D16" s="73" t="s">
        <v>12</v>
      </c>
      <c r="E16" s="59">
        <v>60.34</v>
      </c>
      <c r="F16" s="5">
        <v>0.13</v>
      </c>
      <c r="G16" s="6">
        <f t="shared" si="0"/>
        <v>68.1842</v>
      </c>
    </row>
    <row r="17" spans="1:7">
      <c r="A17" s="71" t="s">
        <v>195</v>
      </c>
      <c r="B17" s="72" t="s">
        <v>196</v>
      </c>
      <c r="C17" s="74" t="s">
        <v>197</v>
      </c>
      <c r="D17" s="73" t="s">
        <v>12</v>
      </c>
      <c r="E17" s="59">
        <v>794.73</v>
      </c>
      <c r="F17" s="5">
        <v>0.13</v>
      </c>
      <c r="G17" s="6">
        <f t="shared" si="0"/>
        <v>898.0449</v>
      </c>
    </row>
    <row r="18" spans="1:7">
      <c r="A18" s="71" t="s">
        <v>198</v>
      </c>
      <c r="B18" s="72" t="s">
        <v>199</v>
      </c>
      <c r="C18" s="72" t="s">
        <v>200</v>
      </c>
      <c r="D18" s="73" t="s">
        <v>12</v>
      </c>
      <c r="E18" s="59">
        <v>235.48</v>
      </c>
      <c r="F18" s="5">
        <v>0.13</v>
      </c>
      <c r="G18" s="6">
        <f t="shared" si="0"/>
        <v>266.0924</v>
      </c>
    </row>
    <row r="19" spans="1:7">
      <c r="A19" s="71" t="s">
        <v>201</v>
      </c>
      <c r="B19" s="72" t="s">
        <v>202</v>
      </c>
      <c r="C19" s="74" t="s">
        <v>203</v>
      </c>
      <c r="D19" s="73" t="s">
        <v>12</v>
      </c>
      <c r="E19" s="59">
        <v>283.31</v>
      </c>
      <c r="F19" s="5">
        <v>0.13</v>
      </c>
      <c r="G19" s="6">
        <f t="shared" si="0"/>
        <v>320.1403</v>
      </c>
    </row>
    <row r="20" spans="1:7">
      <c r="A20" s="71" t="s">
        <v>204</v>
      </c>
      <c r="B20" s="72" t="s">
        <v>130</v>
      </c>
      <c r="C20" s="72" t="s">
        <v>205</v>
      </c>
      <c r="D20" s="73" t="s">
        <v>12</v>
      </c>
      <c r="E20" s="59">
        <v>5739.72</v>
      </c>
      <c r="F20" s="5">
        <v>0.13</v>
      </c>
      <c r="G20" s="6">
        <f t="shared" si="0"/>
        <v>6485.8836</v>
      </c>
    </row>
    <row r="21" s="54" customFormat="1" spans="1:7">
      <c r="A21" s="71" t="s">
        <v>206</v>
      </c>
      <c r="B21" s="72" t="s">
        <v>207</v>
      </c>
      <c r="C21" s="72" t="s">
        <v>208</v>
      </c>
      <c r="D21" s="73" t="s">
        <v>12</v>
      </c>
      <c r="E21" s="59">
        <v>187.64</v>
      </c>
      <c r="F21" s="5">
        <v>0.13</v>
      </c>
      <c r="G21" s="6">
        <f t="shared" si="0"/>
        <v>212.0332</v>
      </c>
    </row>
    <row r="22" spans="1:7">
      <c r="A22" s="71" t="s">
        <v>209</v>
      </c>
      <c r="B22" s="72" t="s">
        <v>210</v>
      </c>
      <c r="C22" s="72" t="s">
        <v>211</v>
      </c>
      <c r="D22" s="73" t="s">
        <v>12</v>
      </c>
      <c r="E22" s="59">
        <v>88.3</v>
      </c>
      <c r="F22" s="5">
        <v>0.13</v>
      </c>
      <c r="G22" s="6">
        <f t="shared" si="0"/>
        <v>99.779</v>
      </c>
    </row>
    <row r="23" spans="1:7">
      <c r="A23" s="71" t="s">
        <v>212</v>
      </c>
      <c r="B23" s="72" t="s">
        <v>213</v>
      </c>
      <c r="C23" s="74" t="s">
        <v>214</v>
      </c>
      <c r="D23" s="73" t="s">
        <v>12</v>
      </c>
      <c r="E23" s="59">
        <v>172.93</v>
      </c>
      <c r="F23" s="5">
        <v>0.13</v>
      </c>
      <c r="G23" s="6">
        <f t="shared" si="0"/>
        <v>195.4109</v>
      </c>
    </row>
    <row r="24" spans="1:7">
      <c r="A24" s="71" t="s">
        <v>215</v>
      </c>
      <c r="B24" s="72" t="s">
        <v>216</v>
      </c>
      <c r="C24" s="74" t="s">
        <v>217</v>
      </c>
      <c r="D24" s="73" t="s">
        <v>12</v>
      </c>
      <c r="E24" s="59">
        <v>88.3</v>
      </c>
      <c r="F24" s="5">
        <v>0.13</v>
      </c>
      <c r="G24" s="6">
        <f t="shared" si="0"/>
        <v>99.779</v>
      </c>
    </row>
    <row r="25" spans="1:7">
      <c r="A25" s="71" t="s">
        <v>218</v>
      </c>
      <c r="B25" s="72" t="s">
        <v>219</v>
      </c>
      <c r="C25" s="74" t="s">
        <v>220</v>
      </c>
      <c r="D25" s="73" t="s">
        <v>12</v>
      </c>
      <c r="E25" s="59">
        <v>44.15</v>
      </c>
      <c r="F25" s="5">
        <v>0.13</v>
      </c>
      <c r="G25" s="6">
        <f t="shared" si="0"/>
        <v>49.8895</v>
      </c>
    </row>
    <row r="26" spans="1:7">
      <c r="A26" s="71" t="s">
        <v>221</v>
      </c>
      <c r="B26" s="72" t="s">
        <v>222</v>
      </c>
      <c r="C26" s="74" t="s">
        <v>223</v>
      </c>
      <c r="D26" s="73" t="s">
        <v>12</v>
      </c>
      <c r="E26" s="59">
        <v>334.82</v>
      </c>
      <c r="F26" s="5">
        <v>0.13</v>
      </c>
      <c r="G26" s="6">
        <f t="shared" si="0"/>
        <v>378.3466</v>
      </c>
    </row>
    <row r="27" spans="1:7">
      <c r="A27" s="71" t="s">
        <v>224</v>
      </c>
      <c r="B27" s="72" t="s">
        <v>225</v>
      </c>
      <c r="C27" s="72" t="s">
        <v>226</v>
      </c>
      <c r="D27" s="73" t="s">
        <v>12</v>
      </c>
      <c r="E27" s="59">
        <v>721.14</v>
      </c>
      <c r="F27" s="5">
        <v>0.13</v>
      </c>
      <c r="G27" s="6">
        <f t="shared" si="0"/>
        <v>814.8882</v>
      </c>
    </row>
    <row r="28" spans="1:7">
      <c r="A28" s="71" t="s">
        <v>227</v>
      </c>
      <c r="B28" s="72" t="s">
        <v>228</v>
      </c>
      <c r="C28" s="74"/>
      <c r="D28" s="73" t="s">
        <v>12</v>
      </c>
      <c r="E28" s="59">
        <v>88.3</v>
      </c>
      <c r="F28" s="5">
        <v>0.13</v>
      </c>
      <c r="G28" s="6">
        <f t="shared" si="0"/>
        <v>99.779</v>
      </c>
    </row>
    <row r="29" spans="1:7">
      <c r="A29" s="71" t="s">
        <v>229</v>
      </c>
      <c r="B29" s="72" t="s">
        <v>87</v>
      </c>
      <c r="C29" s="74" t="s">
        <v>230</v>
      </c>
      <c r="D29" s="73" t="s">
        <v>12</v>
      </c>
      <c r="E29" s="59">
        <v>382.65</v>
      </c>
      <c r="F29" s="5">
        <v>0.13</v>
      </c>
      <c r="G29" s="6">
        <f t="shared" si="0"/>
        <v>432.3945</v>
      </c>
    </row>
    <row r="30" spans="1:7">
      <c r="A30" s="71" t="s">
        <v>231</v>
      </c>
      <c r="B30" s="72" t="s">
        <v>232</v>
      </c>
      <c r="C30" s="72" t="s">
        <v>233</v>
      </c>
      <c r="D30" s="73" t="s">
        <v>12</v>
      </c>
      <c r="E30" s="59">
        <v>180.29</v>
      </c>
      <c r="F30" s="5">
        <v>0.13</v>
      </c>
      <c r="G30" s="6">
        <f t="shared" si="0"/>
        <v>203.7277</v>
      </c>
    </row>
    <row r="31" spans="1:7">
      <c r="A31" s="71" t="s">
        <v>234</v>
      </c>
      <c r="B31" s="72" t="s">
        <v>235</v>
      </c>
      <c r="C31" s="72" t="s">
        <v>236</v>
      </c>
      <c r="D31" s="73" t="s">
        <v>12</v>
      </c>
      <c r="E31" s="59">
        <v>721.14</v>
      </c>
      <c r="F31" s="5">
        <v>0.13</v>
      </c>
      <c r="G31" s="6">
        <f t="shared" si="0"/>
        <v>814.8882</v>
      </c>
    </row>
    <row r="32" spans="1:7">
      <c r="A32" s="71" t="s">
        <v>237</v>
      </c>
      <c r="B32" s="72" t="s">
        <v>238</v>
      </c>
      <c r="C32" s="72" t="s">
        <v>239</v>
      </c>
      <c r="D32" s="73" t="s">
        <v>12</v>
      </c>
      <c r="E32" s="59">
        <v>191.32</v>
      </c>
      <c r="F32" s="5">
        <v>0.13</v>
      </c>
      <c r="G32" s="6">
        <f t="shared" si="0"/>
        <v>216.1916</v>
      </c>
    </row>
    <row r="33" spans="1:7">
      <c r="A33" s="71" t="s">
        <v>240</v>
      </c>
      <c r="B33" s="72" t="s">
        <v>241</v>
      </c>
      <c r="C33" s="74" t="s">
        <v>242</v>
      </c>
      <c r="D33" s="73" t="s">
        <v>12</v>
      </c>
      <c r="E33" s="59">
        <v>335.92</v>
      </c>
      <c r="F33" s="5">
        <v>0.13</v>
      </c>
      <c r="G33" s="6">
        <f t="shared" si="0"/>
        <v>379.5896</v>
      </c>
    </row>
    <row r="34" spans="1:7">
      <c r="A34" s="71" t="s">
        <v>243</v>
      </c>
      <c r="B34" s="72" t="s">
        <v>244</v>
      </c>
      <c r="C34" s="72" t="s">
        <v>245</v>
      </c>
      <c r="D34" s="73" t="s">
        <v>12</v>
      </c>
      <c r="E34" s="59">
        <v>6990.69</v>
      </c>
      <c r="F34" s="5">
        <v>0.13</v>
      </c>
      <c r="G34" s="6">
        <f t="shared" si="0"/>
        <v>7899.4797</v>
      </c>
    </row>
    <row r="35" spans="1:7">
      <c r="A35" s="71" t="s">
        <v>246</v>
      </c>
      <c r="B35" s="72" t="s">
        <v>247</v>
      </c>
      <c r="C35" s="72"/>
      <c r="D35" s="73" t="s">
        <v>12</v>
      </c>
      <c r="E35" s="59">
        <v>397.37</v>
      </c>
      <c r="F35" s="5">
        <v>0.13</v>
      </c>
      <c r="G35" s="6">
        <f t="shared" si="0"/>
        <v>449.0281</v>
      </c>
    </row>
    <row r="36" spans="1:7">
      <c r="A36" s="71" t="s">
        <v>248</v>
      </c>
      <c r="B36" s="25" t="s">
        <v>249</v>
      </c>
      <c r="C36" s="74" t="s">
        <v>250</v>
      </c>
      <c r="D36" s="73" t="s">
        <v>12</v>
      </c>
      <c r="E36" s="59">
        <v>1103.79</v>
      </c>
      <c r="F36" s="5">
        <v>0.13</v>
      </c>
      <c r="G36" s="6">
        <f t="shared" si="0"/>
        <v>1247.2827</v>
      </c>
    </row>
    <row r="37" spans="1:7">
      <c r="A37" s="71" t="s">
        <v>251</v>
      </c>
      <c r="B37" s="25" t="s">
        <v>252</v>
      </c>
      <c r="C37" s="74"/>
      <c r="D37" s="73" t="s">
        <v>12</v>
      </c>
      <c r="E37" s="59">
        <v>4930.28</v>
      </c>
      <c r="F37" s="5">
        <v>0.13</v>
      </c>
      <c r="G37" s="6">
        <f t="shared" si="0"/>
        <v>5571.2164</v>
      </c>
    </row>
    <row r="38" spans="1:7">
      <c r="A38" s="71" t="s">
        <v>253</v>
      </c>
      <c r="B38" s="25" t="s">
        <v>254</v>
      </c>
      <c r="C38" s="74"/>
      <c r="D38" s="73" t="s">
        <v>12</v>
      </c>
      <c r="E38" s="59">
        <v>5003.86</v>
      </c>
      <c r="F38" s="5">
        <v>0.13</v>
      </c>
      <c r="G38" s="6">
        <f t="shared" si="0"/>
        <v>5654.3618</v>
      </c>
    </row>
    <row r="39" spans="1:7">
      <c r="A39" s="71" t="s">
        <v>255</v>
      </c>
      <c r="B39" s="25" t="s">
        <v>256</v>
      </c>
      <c r="C39" s="74"/>
      <c r="D39" s="52" t="s">
        <v>71</v>
      </c>
      <c r="E39" s="59">
        <v>1508.52</v>
      </c>
      <c r="F39" s="5">
        <v>0.13</v>
      </c>
      <c r="G39" s="6">
        <f t="shared" si="0"/>
        <v>1704.6276</v>
      </c>
    </row>
    <row r="40" spans="1:7">
      <c r="A40" s="71" t="s">
        <v>257</v>
      </c>
      <c r="B40" s="25" t="s">
        <v>258</v>
      </c>
      <c r="C40" s="74"/>
      <c r="D40" s="52" t="s">
        <v>71</v>
      </c>
      <c r="E40" s="59">
        <v>1457.01</v>
      </c>
      <c r="F40" s="5">
        <v>0.13</v>
      </c>
      <c r="G40" s="6">
        <f t="shared" si="0"/>
        <v>1646.4213</v>
      </c>
    </row>
    <row r="41" spans="1:7">
      <c r="A41" s="71" t="s">
        <v>259</v>
      </c>
      <c r="B41" s="52" t="s">
        <v>260</v>
      </c>
      <c r="C41" s="74"/>
      <c r="D41" s="73" t="s">
        <v>12</v>
      </c>
      <c r="E41" s="59">
        <v>585.01</v>
      </c>
      <c r="F41" s="5">
        <v>0.13</v>
      </c>
      <c r="G41" s="6">
        <f t="shared" si="0"/>
        <v>661.0613</v>
      </c>
    </row>
    <row r="42" s="54" customFormat="1" spans="1:7">
      <c r="A42" s="71" t="s">
        <v>261</v>
      </c>
      <c r="B42" s="25" t="s">
        <v>262</v>
      </c>
      <c r="C42" s="52"/>
      <c r="D42" s="52" t="s">
        <v>117</v>
      </c>
      <c r="E42" s="59">
        <v>29.43</v>
      </c>
      <c r="F42" s="5">
        <v>0.13</v>
      </c>
      <c r="G42" s="6">
        <f t="shared" si="0"/>
        <v>33.2559</v>
      </c>
    </row>
    <row r="43" spans="1:7">
      <c r="A43" s="71" t="s">
        <v>263</v>
      </c>
      <c r="B43" s="52" t="s">
        <v>264</v>
      </c>
      <c r="C43" s="74"/>
      <c r="D43" s="73" t="s">
        <v>111</v>
      </c>
      <c r="E43" s="59">
        <v>3532.14</v>
      </c>
      <c r="F43" s="5">
        <v>0.13</v>
      </c>
      <c r="G43" s="6">
        <f t="shared" si="0"/>
        <v>3991.3182</v>
      </c>
    </row>
    <row r="44" s="54" customFormat="1" spans="1:7">
      <c r="A44" s="71" t="s">
        <v>265</v>
      </c>
      <c r="B44" s="52" t="s">
        <v>266</v>
      </c>
      <c r="C44" s="74"/>
      <c r="D44" s="73" t="s">
        <v>111</v>
      </c>
      <c r="E44" s="59">
        <v>55.19</v>
      </c>
      <c r="F44" s="5">
        <v>0.13</v>
      </c>
      <c r="G44" s="6">
        <f t="shared" si="0"/>
        <v>62.3647</v>
      </c>
    </row>
    <row r="45" ht="42" spans="1:7">
      <c r="A45" s="71" t="s">
        <v>267</v>
      </c>
      <c r="B45" s="24" t="s">
        <v>119</v>
      </c>
      <c r="C45" s="52"/>
      <c r="D45" s="52" t="s">
        <v>71</v>
      </c>
      <c r="E45" s="59">
        <v>294.34</v>
      </c>
      <c r="F45" s="5">
        <v>0.13</v>
      </c>
      <c r="G45" s="6">
        <f t="shared" si="0"/>
        <v>332.6042</v>
      </c>
    </row>
    <row r="46" ht="28" spans="1:7">
      <c r="A46" s="71" t="s">
        <v>268</v>
      </c>
      <c r="B46" s="24" t="s">
        <v>120</v>
      </c>
      <c r="C46" s="52"/>
      <c r="D46" s="52" t="s">
        <v>71</v>
      </c>
      <c r="E46" s="59">
        <v>735.86</v>
      </c>
      <c r="F46" s="5">
        <v>0.13</v>
      </c>
      <c r="G46" s="6">
        <f t="shared" si="0"/>
        <v>831.5218</v>
      </c>
    </row>
    <row r="47" spans="1:7">
      <c r="A47" s="71" t="s">
        <v>269</v>
      </c>
      <c r="B47" s="24" t="s">
        <v>121</v>
      </c>
      <c r="C47" s="24"/>
      <c r="D47" s="60" t="s">
        <v>71</v>
      </c>
      <c r="E47" s="62">
        <v>85.36</v>
      </c>
      <c r="F47" s="5">
        <v>0.13</v>
      </c>
      <c r="G47" s="6">
        <f t="shared" si="0"/>
        <v>96.4568</v>
      </c>
    </row>
  </sheetData>
  <mergeCells count="1">
    <mergeCell ref="A1:E1"/>
  </mergeCells>
  <pageMargins left="0.75" right="0.71" top="1" bottom="0.66" header="0.5" footer="0.5"/>
  <pageSetup paperSize="9" scale="77" orientation="portrait" horizontalDpi="1200" verticalDpi="1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6"/>
  <sheetViews>
    <sheetView topLeftCell="A3" workbookViewId="0">
      <selection activeCell="K7" sqref="K7"/>
    </sheetView>
  </sheetViews>
  <sheetFormatPr defaultColWidth="9" defaultRowHeight="15" outlineLevelCol="7"/>
  <cols>
    <col min="1" max="1" width="9.875" customWidth="1"/>
    <col min="2" max="2" width="26.75" customWidth="1"/>
    <col min="3" max="3" width="16.625" customWidth="1"/>
    <col min="4" max="4" width="5.125" style="63" customWidth="1"/>
    <col min="5" max="5" width="11.5" customWidth="1"/>
    <col min="6" max="6" width="15"/>
    <col min="7" max="7" width="10.125" customWidth="1"/>
    <col min="8" max="8" width="11.875" customWidth="1"/>
  </cols>
  <sheetData>
    <row r="1" ht="19.5" spans="1:6">
      <c r="A1" s="64" t="s">
        <v>270</v>
      </c>
      <c r="B1" s="64"/>
      <c r="C1" s="64"/>
      <c r="D1" s="64"/>
      <c r="E1" s="64"/>
      <c r="F1" s="64"/>
    </row>
    <row r="2" ht="27" customHeight="1" spans="1:8">
      <c r="A2" s="52" t="s">
        <v>1</v>
      </c>
      <c r="B2" s="25" t="s">
        <v>62</v>
      </c>
      <c r="C2" s="52" t="s">
        <v>63</v>
      </c>
      <c r="D2" s="52" t="s">
        <v>3</v>
      </c>
      <c r="E2" s="52" t="s">
        <v>271</v>
      </c>
      <c r="F2" s="3" t="s">
        <v>4</v>
      </c>
      <c r="G2" s="3" t="s">
        <v>5</v>
      </c>
      <c r="H2" s="3" t="s">
        <v>6</v>
      </c>
    </row>
    <row r="3" s="54" customFormat="1" spans="1:8">
      <c r="A3" s="65" t="s">
        <v>158</v>
      </c>
      <c r="B3" s="60" t="s">
        <v>272</v>
      </c>
      <c r="C3" s="53" t="s">
        <v>273</v>
      </c>
      <c r="D3" s="34" t="s">
        <v>12</v>
      </c>
      <c r="E3" s="52" t="s">
        <v>274</v>
      </c>
      <c r="F3" s="59">
        <v>14349.31</v>
      </c>
      <c r="G3" s="5">
        <v>0.13</v>
      </c>
      <c r="H3" s="6">
        <f t="shared" ref="H3:H66" si="0">F3*(1+G3)</f>
        <v>16214.7203</v>
      </c>
    </row>
    <row r="4" s="54" customFormat="1" spans="1:8">
      <c r="A4" s="66" t="s">
        <v>160</v>
      </c>
      <c r="B4" s="60" t="s">
        <v>16</v>
      </c>
      <c r="C4" s="52" t="s">
        <v>275</v>
      </c>
      <c r="D4" s="34" t="s">
        <v>12</v>
      </c>
      <c r="E4" s="52" t="s">
        <v>274</v>
      </c>
      <c r="F4" s="59">
        <v>780.01</v>
      </c>
      <c r="G4" s="5">
        <v>0.13</v>
      </c>
      <c r="H4" s="6">
        <f t="shared" si="0"/>
        <v>881.4113</v>
      </c>
    </row>
    <row r="5" s="54" customFormat="1" spans="1:8">
      <c r="A5" s="65" t="s">
        <v>163</v>
      </c>
      <c r="B5" s="60" t="s">
        <v>276</v>
      </c>
      <c r="C5" s="53" t="s">
        <v>277</v>
      </c>
      <c r="D5" s="34" t="s">
        <v>12</v>
      </c>
      <c r="E5" s="52" t="s">
        <v>274</v>
      </c>
      <c r="F5" s="59">
        <v>3863.28</v>
      </c>
      <c r="G5" s="5">
        <v>0.13</v>
      </c>
      <c r="H5" s="6">
        <f t="shared" si="0"/>
        <v>4365.5064</v>
      </c>
    </row>
    <row r="6" spans="1:8">
      <c r="A6" s="66" t="s">
        <v>165</v>
      </c>
      <c r="B6" s="66" t="s">
        <v>278</v>
      </c>
      <c r="C6" s="53" t="s">
        <v>279</v>
      </c>
      <c r="D6" s="34" t="s">
        <v>12</v>
      </c>
      <c r="E6" s="52" t="s">
        <v>274</v>
      </c>
      <c r="F6" s="59">
        <v>1729.28</v>
      </c>
      <c r="G6" s="5">
        <v>0.13</v>
      </c>
      <c r="H6" s="6">
        <f t="shared" si="0"/>
        <v>1954.0864</v>
      </c>
    </row>
    <row r="7" spans="1:8">
      <c r="A7" s="65" t="s">
        <v>168</v>
      </c>
      <c r="B7" s="60" t="s">
        <v>186</v>
      </c>
      <c r="C7" s="53"/>
      <c r="D7" s="34" t="s">
        <v>12</v>
      </c>
      <c r="E7" s="52" t="s">
        <v>274</v>
      </c>
      <c r="F7" s="59">
        <v>2796.28</v>
      </c>
      <c r="G7" s="5">
        <v>0.13</v>
      </c>
      <c r="H7" s="6">
        <f t="shared" si="0"/>
        <v>3159.7964</v>
      </c>
    </row>
    <row r="8" spans="1:8">
      <c r="A8" s="66" t="s">
        <v>170</v>
      </c>
      <c r="B8" s="60" t="s">
        <v>280</v>
      </c>
      <c r="C8" s="67" t="s">
        <v>281</v>
      </c>
      <c r="D8" s="34" t="s">
        <v>69</v>
      </c>
      <c r="E8" s="52" t="s">
        <v>274</v>
      </c>
      <c r="F8" s="59">
        <v>176.61</v>
      </c>
      <c r="G8" s="5">
        <v>0.13</v>
      </c>
      <c r="H8" s="6">
        <f t="shared" si="0"/>
        <v>199.5693</v>
      </c>
    </row>
    <row r="9" spans="1:8">
      <c r="A9" s="65" t="s">
        <v>173</v>
      </c>
      <c r="B9" s="60" t="s">
        <v>282</v>
      </c>
      <c r="C9" s="65"/>
      <c r="D9" s="34" t="s">
        <v>12</v>
      </c>
      <c r="E9" s="52" t="s">
        <v>274</v>
      </c>
      <c r="F9" s="59">
        <v>132.46</v>
      </c>
      <c r="G9" s="5">
        <v>0.13</v>
      </c>
      <c r="H9" s="6">
        <f t="shared" si="0"/>
        <v>149.6798</v>
      </c>
    </row>
    <row r="10" spans="1:8">
      <c r="A10" s="66" t="s">
        <v>176</v>
      </c>
      <c r="B10" s="60" t="s">
        <v>283</v>
      </c>
      <c r="C10" s="53" t="s">
        <v>284</v>
      </c>
      <c r="D10" s="34" t="s">
        <v>12</v>
      </c>
      <c r="E10" s="52" t="s">
        <v>274</v>
      </c>
      <c r="F10" s="59">
        <v>183.97</v>
      </c>
      <c r="G10" s="5">
        <v>0.13</v>
      </c>
      <c r="H10" s="6">
        <f t="shared" si="0"/>
        <v>207.8861</v>
      </c>
    </row>
    <row r="11" spans="1:8">
      <c r="A11" s="65" t="s">
        <v>179</v>
      </c>
      <c r="B11" s="60" t="s">
        <v>283</v>
      </c>
      <c r="C11" s="53" t="s">
        <v>285</v>
      </c>
      <c r="D11" s="34" t="s">
        <v>12</v>
      </c>
      <c r="E11" s="52" t="s">
        <v>274</v>
      </c>
      <c r="F11" s="59">
        <v>257.55</v>
      </c>
      <c r="G11" s="5">
        <v>0.13</v>
      </c>
      <c r="H11" s="6">
        <f t="shared" si="0"/>
        <v>291.0315</v>
      </c>
    </row>
    <row r="12" spans="1:8">
      <c r="A12" s="66" t="s">
        <v>182</v>
      </c>
      <c r="B12" s="60" t="s">
        <v>286</v>
      </c>
      <c r="C12" s="53" t="s">
        <v>287</v>
      </c>
      <c r="D12" s="34" t="s">
        <v>12</v>
      </c>
      <c r="E12" s="52" t="s">
        <v>274</v>
      </c>
      <c r="F12" s="59">
        <v>73.59</v>
      </c>
      <c r="G12" s="5">
        <v>0.13</v>
      </c>
      <c r="H12" s="6">
        <f t="shared" si="0"/>
        <v>83.1567</v>
      </c>
    </row>
    <row r="13" spans="1:8">
      <c r="A13" s="65" t="s">
        <v>185</v>
      </c>
      <c r="B13" s="60" t="s">
        <v>288</v>
      </c>
      <c r="C13" s="53" t="s">
        <v>289</v>
      </c>
      <c r="D13" s="34" t="s">
        <v>12</v>
      </c>
      <c r="E13" s="52" t="s">
        <v>274</v>
      </c>
      <c r="F13" s="59">
        <v>22.08</v>
      </c>
      <c r="G13" s="5">
        <v>0.13</v>
      </c>
      <c r="H13" s="6">
        <f t="shared" si="0"/>
        <v>24.9504</v>
      </c>
    </row>
    <row r="14" ht="14.25" customHeight="1" spans="1:8">
      <c r="A14" s="66" t="s">
        <v>188</v>
      </c>
      <c r="B14" s="60" t="s">
        <v>290</v>
      </c>
      <c r="C14" s="65"/>
      <c r="D14" s="34" t="s">
        <v>12</v>
      </c>
      <c r="E14" s="52" t="s">
        <v>274</v>
      </c>
      <c r="F14" s="59">
        <v>382.65</v>
      </c>
      <c r="G14" s="5">
        <v>0.13</v>
      </c>
      <c r="H14" s="6">
        <f t="shared" si="0"/>
        <v>432.3945</v>
      </c>
    </row>
    <row r="15" spans="1:8">
      <c r="A15" s="65" t="s">
        <v>190</v>
      </c>
      <c r="B15" s="60" t="s">
        <v>291</v>
      </c>
      <c r="C15" s="65" t="s">
        <v>292</v>
      </c>
      <c r="D15" s="34" t="s">
        <v>12</v>
      </c>
      <c r="E15" s="52" t="s">
        <v>274</v>
      </c>
      <c r="F15" s="59">
        <v>353.21</v>
      </c>
      <c r="G15" s="5">
        <v>0.13</v>
      </c>
      <c r="H15" s="6">
        <f t="shared" si="0"/>
        <v>399.1273</v>
      </c>
    </row>
    <row r="16" spans="1:8">
      <c r="A16" s="66" t="s">
        <v>192</v>
      </c>
      <c r="B16" s="60" t="s">
        <v>293</v>
      </c>
      <c r="C16" s="65" t="s">
        <v>294</v>
      </c>
      <c r="D16" s="34" t="s">
        <v>12</v>
      </c>
      <c r="E16" s="52" t="s">
        <v>274</v>
      </c>
      <c r="F16" s="59">
        <v>132.46</v>
      </c>
      <c r="G16" s="5">
        <v>0.13</v>
      </c>
      <c r="H16" s="6">
        <f t="shared" si="0"/>
        <v>149.6798</v>
      </c>
    </row>
    <row r="17" spans="1:8">
      <c r="A17" s="65" t="s">
        <v>195</v>
      </c>
      <c r="B17" s="60" t="s">
        <v>295</v>
      </c>
      <c r="C17" s="65" t="s">
        <v>296</v>
      </c>
      <c r="D17" s="34" t="s">
        <v>12</v>
      </c>
      <c r="E17" s="52" t="s">
        <v>274</v>
      </c>
      <c r="F17" s="59">
        <v>154.53</v>
      </c>
      <c r="G17" s="5">
        <v>0.13</v>
      </c>
      <c r="H17" s="6">
        <f t="shared" si="0"/>
        <v>174.6189</v>
      </c>
    </row>
    <row r="18" spans="1:8">
      <c r="A18" s="66" t="s">
        <v>198</v>
      </c>
      <c r="B18" s="60" t="s">
        <v>297</v>
      </c>
      <c r="C18" s="65" t="s">
        <v>296</v>
      </c>
      <c r="D18" s="34" t="s">
        <v>12</v>
      </c>
      <c r="E18" s="52" t="s">
        <v>274</v>
      </c>
      <c r="F18" s="59">
        <v>147.17</v>
      </c>
      <c r="G18" s="5">
        <v>0.13</v>
      </c>
      <c r="H18" s="6">
        <f t="shared" si="0"/>
        <v>166.3021</v>
      </c>
    </row>
    <row r="19" spans="1:8">
      <c r="A19" s="65" t="s">
        <v>201</v>
      </c>
      <c r="B19" s="60" t="s">
        <v>133</v>
      </c>
      <c r="C19" s="65" t="s">
        <v>298</v>
      </c>
      <c r="D19" s="34" t="s">
        <v>12</v>
      </c>
      <c r="E19" s="52" t="s">
        <v>274</v>
      </c>
      <c r="F19" s="59">
        <v>371.61</v>
      </c>
      <c r="G19" s="5">
        <v>0.13</v>
      </c>
      <c r="H19" s="6">
        <f t="shared" si="0"/>
        <v>419.9193</v>
      </c>
    </row>
    <row r="20" spans="1:8">
      <c r="A20" s="66" t="s">
        <v>204</v>
      </c>
      <c r="B20" s="60" t="s">
        <v>299</v>
      </c>
      <c r="C20" s="65" t="s">
        <v>300</v>
      </c>
      <c r="D20" s="34" t="s">
        <v>12</v>
      </c>
      <c r="E20" s="52" t="s">
        <v>274</v>
      </c>
      <c r="F20" s="59">
        <v>353.21</v>
      </c>
      <c r="G20" s="5">
        <v>0.13</v>
      </c>
      <c r="H20" s="6">
        <f t="shared" si="0"/>
        <v>399.1273</v>
      </c>
    </row>
    <row r="21" spans="1:8">
      <c r="A21" s="65" t="s">
        <v>206</v>
      </c>
      <c r="B21" s="60" t="s">
        <v>301</v>
      </c>
      <c r="C21" s="65" t="s">
        <v>302</v>
      </c>
      <c r="D21" s="34" t="s">
        <v>12</v>
      </c>
      <c r="E21" s="52" t="s">
        <v>274</v>
      </c>
      <c r="F21" s="59">
        <v>470.95</v>
      </c>
      <c r="G21" s="5">
        <v>0.13</v>
      </c>
      <c r="H21" s="6">
        <f t="shared" si="0"/>
        <v>532.1735</v>
      </c>
    </row>
    <row r="22" spans="1:8">
      <c r="A22" s="66" t="s">
        <v>209</v>
      </c>
      <c r="B22" s="60" t="s">
        <v>303</v>
      </c>
      <c r="C22" s="65" t="s">
        <v>304</v>
      </c>
      <c r="D22" s="34" t="s">
        <v>12</v>
      </c>
      <c r="E22" s="52" t="s">
        <v>274</v>
      </c>
      <c r="F22" s="59">
        <v>371.61</v>
      </c>
      <c r="G22" s="5">
        <v>0.13</v>
      </c>
      <c r="H22" s="6">
        <f t="shared" si="0"/>
        <v>419.9193</v>
      </c>
    </row>
    <row r="23" spans="1:8">
      <c r="A23" s="65" t="s">
        <v>212</v>
      </c>
      <c r="B23" s="60" t="s">
        <v>210</v>
      </c>
      <c r="C23" s="53"/>
      <c r="D23" s="34" t="s">
        <v>41</v>
      </c>
      <c r="E23" s="52" t="s">
        <v>274</v>
      </c>
      <c r="F23" s="59">
        <v>47.83</v>
      </c>
      <c r="G23" s="5">
        <v>0.13</v>
      </c>
      <c r="H23" s="6">
        <f t="shared" si="0"/>
        <v>54.0479</v>
      </c>
    </row>
    <row r="24" spans="1:8">
      <c r="A24" s="66" t="s">
        <v>215</v>
      </c>
      <c r="B24" s="60" t="s">
        <v>305</v>
      </c>
      <c r="C24" s="53" t="s">
        <v>306</v>
      </c>
      <c r="D24" s="34" t="s">
        <v>12</v>
      </c>
      <c r="E24" s="52" t="s">
        <v>274</v>
      </c>
      <c r="F24" s="59">
        <v>772.66</v>
      </c>
      <c r="G24" s="5">
        <v>0.13</v>
      </c>
      <c r="H24" s="6">
        <f t="shared" si="0"/>
        <v>873.1058</v>
      </c>
    </row>
    <row r="25" spans="1:8">
      <c r="A25" s="65" t="s">
        <v>218</v>
      </c>
      <c r="B25" s="60" t="s">
        <v>307</v>
      </c>
      <c r="C25" s="53" t="s">
        <v>308</v>
      </c>
      <c r="D25" s="34" t="s">
        <v>12</v>
      </c>
      <c r="E25" s="52" t="s">
        <v>274</v>
      </c>
      <c r="F25" s="59">
        <v>772.66</v>
      </c>
      <c r="G25" s="5">
        <v>0.13</v>
      </c>
      <c r="H25" s="6">
        <f t="shared" si="0"/>
        <v>873.1058</v>
      </c>
    </row>
    <row r="26" spans="1:8">
      <c r="A26" s="66" t="s">
        <v>221</v>
      </c>
      <c r="B26" s="60" t="s">
        <v>309</v>
      </c>
      <c r="C26" s="53" t="s">
        <v>310</v>
      </c>
      <c r="D26" s="34" t="s">
        <v>12</v>
      </c>
      <c r="E26" s="52" t="s">
        <v>274</v>
      </c>
      <c r="F26" s="59">
        <v>551.9</v>
      </c>
      <c r="G26" s="5">
        <v>0.13</v>
      </c>
      <c r="H26" s="6">
        <f t="shared" si="0"/>
        <v>623.647</v>
      </c>
    </row>
    <row r="27" ht="14.25" customHeight="1" spans="1:8">
      <c r="A27" s="65" t="s">
        <v>224</v>
      </c>
      <c r="B27" s="60" t="s">
        <v>32</v>
      </c>
      <c r="C27" s="53" t="s">
        <v>311</v>
      </c>
      <c r="D27" s="34" t="s">
        <v>12</v>
      </c>
      <c r="E27" s="52" t="s">
        <v>274</v>
      </c>
      <c r="F27" s="59">
        <v>353.21</v>
      </c>
      <c r="G27" s="5">
        <v>0.13</v>
      </c>
      <c r="H27" s="6">
        <f t="shared" si="0"/>
        <v>399.1273</v>
      </c>
    </row>
    <row r="28" spans="1:8">
      <c r="A28" s="66" t="s">
        <v>227</v>
      </c>
      <c r="B28" s="60" t="s">
        <v>312</v>
      </c>
      <c r="C28" s="53" t="s">
        <v>313</v>
      </c>
      <c r="D28" s="34" t="s">
        <v>12</v>
      </c>
      <c r="E28" s="52" t="s">
        <v>274</v>
      </c>
      <c r="F28" s="59">
        <v>69.91</v>
      </c>
      <c r="G28" s="5">
        <v>0.13</v>
      </c>
      <c r="H28" s="6">
        <f t="shared" si="0"/>
        <v>78.9983</v>
      </c>
    </row>
    <row r="29" spans="1:8">
      <c r="A29" s="65" t="s">
        <v>229</v>
      </c>
      <c r="B29" s="60" t="s">
        <v>314</v>
      </c>
      <c r="C29" s="53" t="s">
        <v>313</v>
      </c>
      <c r="D29" s="34" t="s">
        <v>12</v>
      </c>
      <c r="E29" s="52" t="s">
        <v>315</v>
      </c>
      <c r="F29" s="59">
        <v>117.74</v>
      </c>
      <c r="G29" s="5">
        <v>0.13</v>
      </c>
      <c r="H29" s="6">
        <f t="shared" si="0"/>
        <v>133.0462</v>
      </c>
    </row>
    <row r="30" spans="1:8">
      <c r="A30" s="66" t="s">
        <v>231</v>
      </c>
      <c r="B30" s="60" t="s">
        <v>316</v>
      </c>
      <c r="C30" s="65" t="s">
        <v>300</v>
      </c>
      <c r="D30" s="34" t="s">
        <v>12</v>
      </c>
      <c r="E30" s="52" t="s">
        <v>274</v>
      </c>
      <c r="F30" s="59">
        <v>371.61</v>
      </c>
      <c r="G30" s="5">
        <v>0.13</v>
      </c>
      <c r="H30" s="6">
        <f t="shared" si="0"/>
        <v>419.9193</v>
      </c>
    </row>
    <row r="31" spans="1:8">
      <c r="A31" s="65" t="s">
        <v>234</v>
      </c>
      <c r="B31" s="60" t="s">
        <v>317</v>
      </c>
      <c r="C31" s="65" t="s">
        <v>300</v>
      </c>
      <c r="D31" s="34" t="s">
        <v>12</v>
      </c>
      <c r="E31" s="52" t="s">
        <v>274</v>
      </c>
      <c r="F31" s="59">
        <v>353.21</v>
      </c>
      <c r="G31" s="5">
        <v>0.13</v>
      </c>
      <c r="H31" s="6">
        <f t="shared" si="0"/>
        <v>399.1273</v>
      </c>
    </row>
    <row r="32" spans="1:8">
      <c r="A32" s="66" t="s">
        <v>237</v>
      </c>
      <c r="B32" s="60" t="s">
        <v>318</v>
      </c>
      <c r="C32" s="65" t="s">
        <v>319</v>
      </c>
      <c r="D32" s="34" t="s">
        <v>12</v>
      </c>
      <c r="E32" s="52" t="s">
        <v>274</v>
      </c>
      <c r="F32" s="59">
        <v>88.3</v>
      </c>
      <c r="G32" s="5">
        <v>0.13</v>
      </c>
      <c r="H32" s="6">
        <f t="shared" si="0"/>
        <v>99.779</v>
      </c>
    </row>
    <row r="33" spans="1:8">
      <c r="A33" s="65" t="s">
        <v>240</v>
      </c>
      <c r="B33" s="68" t="s">
        <v>320</v>
      </c>
      <c r="C33" s="68" t="s">
        <v>321</v>
      </c>
      <c r="D33" s="25" t="s">
        <v>111</v>
      </c>
      <c r="E33" s="52" t="s">
        <v>274</v>
      </c>
      <c r="F33" s="59">
        <v>9566.21</v>
      </c>
      <c r="G33" s="5">
        <v>0.13</v>
      </c>
      <c r="H33" s="6">
        <f t="shared" si="0"/>
        <v>10809.8173</v>
      </c>
    </row>
    <row r="34" spans="1:8">
      <c r="A34" s="66" t="s">
        <v>243</v>
      </c>
      <c r="B34" s="68" t="s">
        <v>322</v>
      </c>
      <c r="C34" s="68" t="s">
        <v>323</v>
      </c>
      <c r="D34" s="25" t="s">
        <v>111</v>
      </c>
      <c r="E34" s="52" t="s">
        <v>274</v>
      </c>
      <c r="F34" s="59">
        <v>3951.58</v>
      </c>
      <c r="G34" s="5">
        <v>0.13</v>
      </c>
      <c r="H34" s="6">
        <f t="shared" si="0"/>
        <v>4465.2854</v>
      </c>
    </row>
    <row r="35" spans="1:8">
      <c r="A35" s="65" t="s">
        <v>246</v>
      </c>
      <c r="B35" s="68" t="s">
        <v>324</v>
      </c>
      <c r="C35" s="68" t="s">
        <v>325</v>
      </c>
      <c r="D35" s="25" t="s">
        <v>111</v>
      </c>
      <c r="E35" s="52" t="s">
        <v>274</v>
      </c>
      <c r="F35" s="59">
        <v>1214.17</v>
      </c>
      <c r="G35" s="5">
        <v>0.13</v>
      </c>
      <c r="H35" s="6">
        <f t="shared" si="0"/>
        <v>1372.0121</v>
      </c>
    </row>
    <row r="36" spans="1:8">
      <c r="A36" s="66" t="s">
        <v>248</v>
      </c>
      <c r="B36" s="66" t="s">
        <v>326</v>
      </c>
      <c r="C36" s="66" t="s">
        <v>327</v>
      </c>
      <c r="D36" s="34" t="s">
        <v>12</v>
      </c>
      <c r="E36" s="52" t="s">
        <v>274</v>
      </c>
      <c r="F36" s="59">
        <v>353.21</v>
      </c>
      <c r="G36" s="5">
        <v>0.13</v>
      </c>
      <c r="H36" s="6">
        <f t="shared" si="0"/>
        <v>399.1273</v>
      </c>
    </row>
    <row r="37" spans="1:8">
      <c r="A37" s="65" t="s">
        <v>251</v>
      </c>
      <c r="B37" s="66" t="s">
        <v>328</v>
      </c>
      <c r="C37" s="66" t="s">
        <v>327</v>
      </c>
      <c r="D37" s="34" t="s">
        <v>12</v>
      </c>
      <c r="E37" s="52" t="s">
        <v>274</v>
      </c>
      <c r="F37" s="59">
        <v>235.48</v>
      </c>
      <c r="G37" s="5">
        <v>0.13</v>
      </c>
      <c r="H37" s="6">
        <f t="shared" si="0"/>
        <v>266.0924</v>
      </c>
    </row>
    <row r="38" spans="1:8">
      <c r="A38" s="66" t="s">
        <v>253</v>
      </c>
      <c r="B38" s="66" t="s">
        <v>329</v>
      </c>
      <c r="C38" s="66" t="s">
        <v>329</v>
      </c>
      <c r="D38" s="34" t="s">
        <v>12</v>
      </c>
      <c r="E38" s="52" t="s">
        <v>274</v>
      </c>
      <c r="F38" s="59">
        <v>257.55</v>
      </c>
      <c r="G38" s="5">
        <v>0.13</v>
      </c>
      <c r="H38" s="6">
        <f t="shared" si="0"/>
        <v>291.0315</v>
      </c>
    </row>
    <row r="39" spans="1:8">
      <c r="A39" s="65" t="s">
        <v>255</v>
      </c>
      <c r="B39" s="60" t="s">
        <v>330</v>
      </c>
      <c r="C39" s="53" t="s">
        <v>331</v>
      </c>
      <c r="D39" s="34" t="s">
        <v>12</v>
      </c>
      <c r="E39" s="52" t="s">
        <v>274</v>
      </c>
      <c r="F39" s="59">
        <v>88.3</v>
      </c>
      <c r="G39" s="5">
        <v>0.13</v>
      </c>
      <c r="H39" s="6">
        <f t="shared" si="0"/>
        <v>99.779</v>
      </c>
    </row>
    <row r="40" ht="14.25" customHeight="1" spans="1:8">
      <c r="A40" s="66" t="s">
        <v>257</v>
      </c>
      <c r="B40" s="60" t="s">
        <v>332</v>
      </c>
      <c r="C40" s="53" t="s">
        <v>333</v>
      </c>
      <c r="D40" s="34" t="s">
        <v>12</v>
      </c>
      <c r="E40" s="52" t="s">
        <v>274</v>
      </c>
      <c r="F40" s="59">
        <v>88.3</v>
      </c>
      <c r="G40" s="5">
        <v>0.13</v>
      </c>
      <c r="H40" s="6">
        <f t="shared" si="0"/>
        <v>99.779</v>
      </c>
    </row>
    <row r="41" s="54" customFormat="1" spans="1:8">
      <c r="A41" s="65" t="s">
        <v>259</v>
      </c>
      <c r="B41" s="60" t="s">
        <v>334</v>
      </c>
      <c r="C41" s="53" t="s">
        <v>335</v>
      </c>
      <c r="D41" s="34" t="s">
        <v>12</v>
      </c>
      <c r="E41" s="52" t="s">
        <v>274</v>
      </c>
      <c r="F41" s="59">
        <v>132.46</v>
      </c>
      <c r="G41" s="5">
        <v>0.13</v>
      </c>
      <c r="H41" s="6">
        <f t="shared" si="0"/>
        <v>149.6798</v>
      </c>
    </row>
    <row r="42" s="54" customFormat="1" spans="1:8">
      <c r="A42" s="66" t="s">
        <v>261</v>
      </c>
      <c r="B42" s="60" t="s">
        <v>336</v>
      </c>
      <c r="C42" s="53" t="s">
        <v>337</v>
      </c>
      <c r="D42" s="34" t="s">
        <v>12</v>
      </c>
      <c r="E42" s="52" t="s">
        <v>274</v>
      </c>
      <c r="F42" s="59">
        <v>132.46</v>
      </c>
      <c r="G42" s="5">
        <v>0.13</v>
      </c>
      <c r="H42" s="6">
        <f t="shared" si="0"/>
        <v>149.6798</v>
      </c>
    </row>
    <row r="43" spans="1:8">
      <c r="A43" s="65" t="s">
        <v>263</v>
      </c>
      <c r="B43" s="60" t="s">
        <v>338</v>
      </c>
      <c r="C43" s="53"/>
      <c r="D43" s="34" t="s">
        <v>12</v>
      </c>
      <c r="E43" s="52" t="s">
        <v>274</v>
      </c>
      <c r="F43" s="59">
        <v>172.93</v>
      </c>
      <c r="G43" s="5">
        <v>0.13</v>
      </c>
      <c r="H43" s="6">
        <f t="shared" si="0"/>
        <v>195.4109</v>
      </c>
    </row>
    <row r="44" spans="1:8">
      <c r="A44" s="66" t="s">
        <v>265</v>
      </c>
      <c r="B44" s="60" t="s">
        <v>339</v>
      </c>
      <c r="C44" s="53" t="s">
        <v>340</v>
      </c>
      <c r="D44" s="34" t="s">
        <v>12</v>
      </c>
      <c r="E44" s="52" t="s">
        <v>274</v>
      </c>
      <c r="F44" s="59">
        <v>883.03</v>
      </c>
      <c r="G44" s="5">
        <v>0.13</v>
      </c>
      <c r="H44" s="6">
        <f t="shared" si="0"/>
        <v>997.8239</v>
      </c>
    </row>
    <row r="45" spans="1:8">
      <c r="A45" s="65" t="s">
        <v>267</v>
      </c>
      <c r="B45" s="60" t="s">
        <v>341</v>
      </c>
      <c r="C45" s="53" t="s">
        <v>342</v>
      </c>
      <c r="D45" s="34" t="s">
        <v>12</v>
      </c>
      <c r="E45" s="52" t="s">
        <v>274</v>
      </c>
      <c r="F45" s="59">
        <v>44.15</v>
      </c>
      <c r="G45" s="5">
        <v>0.13</v>
      </c>
      <c r="H45" s="6">
        <f t="shared" si="0"/>
        <v>49.8895</v>
      </c>
    </row>
    <row r="46" spans="1:8">
      <c r="A46" s="66" t="s">
        <v>268</v>
      </c>
      <c r="B46" s="60" t="s">
        <v>343</v>
      </c>
      <c r="C46" s="53" t="s">
        <v>344</v>
      </c>
      <c r="D46" s="34" t="s">
        <v>12</v>
      </c>
      <c r="E46" s="52" t="s">
        <v>274</v>
      </c>
      <c r="F46" s="59">
        <v>44.15</v>
      </c>
      <c r="G46" s="5">
        <v>0.13</v>
      </c>
      <c r="H46" s="6">
        <f t="shared" si="0"/>
        <v>49.8895</v>
      </c>
    </row>
    <row r="47" spans="1:8">
      <c r="A47" s="65" t="s">
        <v>269</v>
      </c>
      <c r="B47" s="60" t="s">
        <v>345</v>
      </c>
      <c r="C47" s="53" t="s">
        <v>346</v>
      </c>
      <c r="D47" s="34" t="s">
        <v>12</v>
      </c>
      <c r="E47" s="52" t="s">
        <v>274</v>
      </c>
      <c r="F47" s="59">
        <v>235.48</v>
      </c>
      <c r="G47" s="5">
        <v>0.13</v>
      </c>
      <c r="H47" s="6">
        <f t="shared" si="0"/>
        <v>266.0924</v>
      </c>
    </row>
    <row r="48" spans="1:8">
      <c r="A48" s="66" t="s">
        <v>347</v>
      </c>
      <c r="B48" s="60" t="s">
        <v>348</v>
      </c>
      <c r="C48" s="53" t="s">
        <v>349</v>
      </c>
      <c r="D48" s="34" t="s">
        <v>12</v>
      </c>
      <c r="E48" s="52" t="s">
        <v>274</v>
      </c>
      <c r="F48" s="59">
        <v>22.08</v>
      </c>
      <c r="G48" s="5">
        <v>0.13</v>
      </c>
      <c r="H48" s="6">
        <f t="shared" si="0"/>
        <v>24.9504</v>
      </c>
    </row>
    <row r="49" spans="1:8">
      <c r="A49" s="65" t="s">
        <v>350</v>
      </c>
      <c r="B49" s="60" t="s">
        <v>351</v>
      </c>
      <c r="C49" s="60" t="s">
        <v>352</v>
      </c>
      <c r="D49" s="34" t="s">
        <v>12</v>
      </c>
      <c r="E49" s="52" t="s">
        <v>274</v>
      </c>
      <c r="F49" s="59">
        <v>88.3</v>
      </c>
      <c r="G49" s="5">
        <v>0.13</v>
      </c>
      <c r="H49" s="6">
        <f t="shared" si="0"/>
        <v>99.779</v>
      </c>
    </row>
    <row r="50" spans="1:8">
      <c r="A50" s="66" t="s">
        <v>353</v>
      </c>
      <c r="B50" s="60" t="s">
        <v>354</v>
      </c>
      <c r="C50" s="60" t="s">
        <v>355</v>
      </c>
      <c r="D50" s="34" t="s">
        <v>12</v>
      </c>
      <c r="E50" s="52" t="s">
        <v>274</v>
      </c>
      <c r="F50" s="59">
        <v>99.34</v>
      </c>
      <c r="G50" s="5">
        <v>0.13</v>
      </c>
      <c r="H50" s="6">
        <f t="shared" si="0"/>
        <v>112.2542</v>
      </c>
    </row>
    <row r="51" spans="1:8">
      <c r="A51" s="65" t="s">
        <v>356</v>
      </c>
      <c r="B51" s="60" t="s">
        <v>357</v>
      </c>
      <c r="C51" s="65" t="s">
        <v>358</v>
      </c>
      <c r="D51" s="34" t="s">
        <v>12</v>
      </c>
      <c r="E51" s="52" t="s">
        <v>274</v>
      </c>
      <c r="F51" s="59">
        <v>478.31</v>
      </c>
      <c r="G51" s="5">
        <v>0.13</v>
      </c>
      <c r="H51" s="6">
        <f t="shared" si="0"/>
        <v>540.4903</v>
      </c>
    </row>
    <row r="52" spans="1:8">
      <c r="A52" s="66" t="s">
        <v>359</v>
      </c>
      <c r="B52" s="60" t="s">
        <v>360</v>
      </c>
      <c r="C52" s="65" t="s">
        <v>361</v>
      </c>
      <c r="D52" s="34" t="s">
        <v>12</v>
      </c>
      <c r="E52" s="52" t="s">
        <v>274</v>
      </c>
      <c r="F52" s="59">
        <v>478.31</v>
      </c>
      <c r="G52" s="5">
        <v>0.13</v>
      </c>
      <c r="H52" s="6">
        <f t="shared" si="0"/>
        <v>540.4903</v>
      </c>
    </row>
    <row r="53" ht="14.25" customHeight="1" spans="1:8">
      <c r="A53" s="65" t="s">
        <v>362</v>
      </c>
      <c r="B53" s="60" t="s">
        <v>363</v>
      </c>
      <c r="C53" s="65" t="s">
        <v>364</v>
      </c>
      <c r="D53" s="34" t="s">
        <v>12</v>
      </c>
      <c r="E53" s="52" t="s">
        <v>274</v>
      </c>
      <c r="F53" s="59">
        <v>183.97</v>
      </c>
      <c r="G53" s="5">
        <v>0.13</v>
      </c>
      <c r="H53" s="6">
        <f t="shared" si="0"/>
        <v>207.8861</v>
      </c>
    </row>
    <row r="54" spans="1:8">
      <c r="A54" s="66" t="s">
        <v>365</v>
      </c>
      <c r="B54" s="60" t="s">
        <v>366</v>
      </c>
      <c r="C54" s="65" t="s">
        <v>367</v>
      </c>
      <c r="D54" s="34" t="s">
        <v>12</v>
      </c>
      <c r="E54" s="52" t="s">
        <v>274</v>
      </c>
      <c r="F54" s="59">
        <v>110.38</v>
      </c>
      <c r="G54" s="5">
        <v>0.13</v>
      </c>
      <c r="H54" s="6">
        <f t="shared" si="0"/>
        <v>124.7294</v>
      </c>
    </row>
    <row r="55" spans="1:8">
      <c r="A55" s="65" t="s">
        <v>368</v>
      </c>
      <c r="B55" s="60" t="s">
        <v>369</v>
      </c>
      <c r="C55" s="65"/>
      <c r="D55" s="34" t="s">
        <v>12</v>
      </c>
      <c r="E55" s="52" t="s">
        <v>274</v>
      </c>
      <c r="F55" s="59">
        <v>919.83</v>
      </c>
      <c r="G55" s="5">
        <v>0.13</v>
      </c>
      <c r="H55" s="6">
        <f t="shared" si="0"/>
        <v>1039.4079</v>
      </c>
    </row>
    <row r="56" spans="1:8">
      <c r="A56" s="66" t="s">
        <v>370</v>
      </c>
      <c r="B56" s="60" t="s">
        <v>371</v>
      </c>
      <c r="C56" s="65"/>
      <c r="D56" s="34" t="s">
        <v>12</v>
      </c>
      <c r="E56" s="52" t="s">
        <v>274</v>
      </c>
      <c r="F56" s="59">
        <v>36.79</v>
      </c>
      <c r="G56" s="5">
        <v>0.13</v>
      </c>
      <c r="H56" s="6">
        <f t="shared" si="0"/>
        <v>41.5727</v>
      </c>
    </row>
    <row r="57" s="56" customFormat="1" spans="1:8">
      <c r="A57" s="65" t="s">
        <v>372</v>
      </c>
      <c r="B57" s="60" t="s">
        <v>66</v>
      </c>
      <c r="C57" s="60" t="s">
        <v>373</v>
      </c>
      <c r="D57" s="34" t="s">
        <v>12</v>
      </c>
      <c r="E57" s="52" t="s">
        <v>274</v>
      </c>
      <c r="F57" s="59">
        <v>88.3</v>
      </c>
      <c r="G57" s="5">
        <v>0.13</v>
      </c>
      <c r="H57" s="6">
        <f t="shared" si="0"/>
        <v>99.779</v>
      </c>
    </row>
    <row r="58" spans="1:8">
      <c r="A58" s="66" t="s">
        <v>374</v>
      </c>
      <c r="B58" s="60" t="s">
        <v>72</v>
      </c>
      <c r="C58" s="60" t="s">
        <v>375</v>
      </c>
      <c r="D58" s="34" t="s">
        <v>12</v>
      </c>
      <c r="E58" s="52" t="s">
        <v>274</v>
      </c>
      <c r="F58" s="59">
        <v>110.38</v>
      </c>
      <c r="G58" s="5">
        <v>0.13</v>
      </c>
      <c r="H58" s="6">
        <f t="shared" si="0"/>
        <v>124.7294</v>
      </c>
    </row>
    <row r="59" s="54" customFormat="1" spans="1:8">
      <c r="A59" s="65" t="s">
        <v>376</v>
      </c>
      <c r="B59" s="60" t="s">
        <v>377</v>
      </c>
      <c r="C59" s="60" t="s">
        <v>378</v>
      </c>
      <c r="D59" s="34" t="s">
        <v>12</v>
      </c>
      <c r="E59" s="52" t="s">
        <v>274</v>
      </c>
      <c r="F59" s="59">
        <v>206.04</v>
      </c>
      <c r="G59" s="5">
        <v>0.13</v>
      </c>
      <c r="H59" s="6">
        <f t="shared" si="0"/>
        <v>232.8252</v>
      </c>
    </row>
    <row r="60" spans="1:8">
      <c r="A60" s="66" t="s">
        <v>379</v>
      </c>
      <c r="B60" s="52" t="s">
        <v>380</v>
      </c>
      <c r="C60" s="52" t="s">
        <v>381</v>
      </c>
      <c r="D60" s="34" t="s">
        <v>12</v>
      </c>
      <c r="E60" s="52" t="s">
        <v>274</v>
      </c>
      <c r="F60" s="59">
        <v>3826.48</v>
      </c>
      <c r="G60" s="5">
        <v>0.13</v>
      </c>
      <c r="H60" s="6">
        <f t="shared" si="0"/>
        <v>4323.9224</v>
      </c>
    </row>
    <row r="61" s="54" customFormat="1" spans="1:8">
      <c r="A61" s="65" t="s">
        <v>382</v>
      </c>
      <c r="B61" s="52" t="s">
        <v>155</v>
      </c>
      <c r="C61" s="52" t="s">
        <v>383</v>
      </c>
      <c r="D61" s="34" t="s">
        <v>12</v>
      </c>
      <c r="E61" s="52" t="s">
        <v>274</v>
      </c>
      <c r="F61" s="59">
        <v>3568.93</v>
      </c>
      <c r="G61" s="5">
        <v>0.13</v>
      </c>
      <c r="H61" s="6">
        <f t="shared" si="0"/>
        <v>4032.8909</v>
      </c>
    </row>
    <row r="62" spans="1:8">
      <c r="A62" s="66" t="s">
        <v>384</v>
      </c>
      <c r="B62" s="52" t="s">
        <v>29</v>
      </c>
      <c r="C62" s="52" t="s">
        <v>385</v>
      </c>
      <c r="D62" s="34" t="s">
        <v>12</v>
      </c>
      <c r="E62" s="52" t="s">
        <v>274</v>
      </c>
      <c r="F62" s="59">
        <v>206.04</v>
      </c>
      <c r="G62" s="5">
        <v>0.13</v>
      </c>
      <c r="H62" s="6">
        <f t="shared" si="0"/>
        <v>232.8252</v>
      </c>
    </row>
    <row r="63" spans="1:8">
      <c r="A63" s="65" t="s">
        <v>386</v>
      </c>
      <c r="B63" s="52" t="s">
        <v>387</v>
      </c>
      <c r="C63" s="52" t="s">
        <v>388</v>
      </c>
      <c r="D63" s="34" t="s">
        <v>12</v>
      </c>
      <c r="E63" s="52" t="s">
        <v>274</v>
      </c>
      <c r="F63" s="59">
        <v>191.32</v>
      </c>
      <c r="G63" s="5">
        <v>0.13</v>
      </c>
      <c r="H63" s="6">
        <f t="shared" si="0"/>
        <v>216.1916</v>
      </c>
    </row>
    <row r="64" ht="42" spans="1:8">
      <c r="A64" s="66" t="s">
        <v>389</v>
      </c>
      <c r="B64" s="24" t="s">
        <v>119</v>
      </c>
      <c r="C64" s="52"/>
      <c r="D64" s="34" t="s">
        <v>71</v>
      </c>
      <c r="E64" s="25" t="s">
        <v>390</v>
      </c>
      <c r="F64" s="59">
        <v>441.52</v>
      </c>
      <c r="G64" s="5">
        <v>0.13</v>
      </c>
      <c r="H64" s="6">
        <f t="shared" si="0"/>
        <v>498.9176</v>
      </c>
    </row>
    <row r="65" ht="42" spans="1:8">
      <c r="A65" s="65" t="s">
        <v>391</v>
      </c>
      <c r="B65" s="24" t="s">
        <v>120</v>
      </c>
      <c r="C65" s="52"/>
      <c r="D65" s="34" t="s">
        <v>71</v>
      </c>
      <c r="E65" s="25" t="s">
        <v>390</v>
      </c>
      <c r="F65" s="59">
        <v>956.62</v>
      </c>
      <c r="G65" s="5">
        <v>0.13</v>
      </c>
      <c r="H65" s="6">
        <f t="shared" si="0"/>
        <v>1080.9806</v>
      </c>
    </row>
    <row r="66" ht="28" spans="1:8">
      <c r="A66" s="65" t="s">
        <v>392</v>
      </c>
      <c r="B66" s="24" t="s">
        <v>121</v>
      </c>
      <c r="C66" s="24"/>
      <c r="D66" s="60" t="s">
        <v>71</v>
      </c>
      <c r="E66" s="61" t="s">
        <v>393</v>
      </c>
      <c r="F66" s="62">
        <v>85.36</v>
      </c>
      <c r="G66" s="5">
        <v>0.13</v>
      </c>
      <c r="H66" s="6">
        <f t="shared" si="0"/>
        <v>96.4568</v>
      </c>
    </row>
  </sheetData>
  <mergeCells count="1">
    <mergeCell ref="A1:F1"/>
  </mergeCells>
  <pageMargins left="0.75" right="0.75" top="1" bottom="1" header="0.5" footer="0.5"/>
  <pageSetup paperSize="9" scale="70" orientation="portrait" horizontalDpi="1200" verticalDpi="12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0"/>
  <sheetViews>
    <sheetView workbookViewId="0">
      <selection activeCell="J3" sqref="J3"/>
    </sheetView>
  </sheetViews>
  <sheetFormatPr defaultColWidth="9" defaultRowHeight="15" outlineLevelCol="7"/>
  <cols>
    <col min="1" max="1" width="12.25" customWidth="1"/>
    <col min="2" max="2" width="40.625" style="55" customWidth="1"/>
    <col min="3" max="3" width="5.5" style="56" customWidth="1"/>
    <col min="4" max="4" width="6.375" style="56" customWidth="1"/>
    <col min="5" max="5" width="9.125" style="56" customWidth="1"/>
    <col min="6" max="6" width="15"/>
    <col min="8" max="8" width="10.125" customWidth="1"/>
  </cols>
  <sheetData>
    <row r="1" ht="27" customHeight="1" spans="1:6">
      <c r="A1" s="57" t="s">
        <v>394</v>
      </c>
      <c r="B1" s="57"/>
      <c r="C1" s="57"/>
      <c r="D1" s="57"/>
      <c r="E1" s="57"/>
      <c r="F1" s="57"/>
    </row>
    <row r="2" ht="29.25" customHeight="1" spans="1:8">
      <c r="A2" s="25" t="s">
        <v>1</v>
      </c>
      <c r="B2" s="25" t="s">
        <v>62</v>
      </c>
      <c r="C2" s="25" t="s">
        <v>63</v>
      </c>
      <c r="D2" s="25" t="s">
        <v>3</v>
      </c>
      <c r="E2" s="25" t="s">
        <v>271</v>
      </c>
      <c r="F2" s="3" t="s">
        <v>4</v>
      </c>
      <c r="G2" s="3" t="s">
        <v>5</v>
      </c>
      <c r="H2" s="3" t="s">
        <v>6</v>
      </c>
    </row>
    <row r="3" s="54" customFormat="1" spans="1:8">
      <c r="A3" s="58">
        <v>1</v>
      </c>
      <c r="B3" s="24" t="s">
        <v>276</v>
      </c>
      <c r="C3" s="58"/>
      <c r="D3" s="34" t="s">
        <v>12</v>
      </c>
      <c r="E3" s="52" t="s">
        <v>274</v>
      </c>
      <c r="F3" s="59">
        <v>1766.07</v>
      </c>
      <c r="G3" s="5">
        <v>0.13</v>
      </c>
      <c r="H3" s="6">
        <f t="shared" ref="H3:H66" si="0">F3*(1+G3)</f>
        <v>1995.6591</v>
      </c>
    </row>
    <row r="4" spans="1:8">
      <c r="A4" s="58">
        <v>2</v>
      </c>
      <c r="B4" s="24" t="s">
        <v>395</v>
      </c>
      <c r="C4" s="58"/>
      <c r="D4" s="34" t="s">
        <v>12</v>
      </c>
      <c r="E4" s="52" t="s">
        <v>274</v>
      </c>
      <c r="F4" s="59">
        <v>44.15</v>
      </c>
      <c r="G4" s="5">
        <v>0.13</v>
      </c>
      <c r="H4" s="6">
        <f t="shared" si="0"/>
        <v>49.8895</v>
      </c>
    </row>
    <row r="5" spans="1:8">
      <c r="A5" s="58">
        <v>3</v>
      </c>
      <c r="B5" s="24" t="s">
        <v>396</v>
      </c>
      <c r="C5" s="58"/>
      <c r="D5" s="34" t="s">
        <v>12</v>
      </c>
      <c r="E5" s="52" t="s">
        <v>274</v>
      </c>
      <c r="F5" s="59">
        <v>99.34</v>
      </c>
      <c r="G5" s="5">
        <v>0.13</v>
      </c>
      <c r="H5" s="6">
        <f t="shared" si="0"/>
        <v>112.2542</v>
      </c>
    </row>
    <row r="6" spans="1:8">
      <c r="A6" s="58">
        <v>4</v>
      </c>
      <c r="B6" s="24" t="s">
        <v>397</v>
      </c>
      <c r="C6" s="58"/>
      <c r="D6" s="34" t="s">
        <v>12</v>
      </c>
      <c r="E6" s="52" t="s">
        <v>274</v>
      </c>
      <c r="F6" s="59">
        <v>44.15</v>
      </c>
      <c r="G6" s="5">
        <v>0.13</v>
      </c>
      <c r="H6" s="6">
        <f t="shared" si="0"/>
        <v>49.8895</v>
      </c>
    </row>
    <row r="7" spans="1:8">
      <c r="A7" s="58">
        <v>5</v>
      </c>
      <c r="B7" s="24" t="s">
        <v>398</v>
      </c>
      <c r="C7" s="58"/>
      <c r="D7" s="34" t="s">
        <v>12</v>
      </c>
      <c r="E7" s="52" t="s">
        <v>274</v>
      </c>
      <c r="F7" s="59">
        <v>2575.52</v>
      </c>
      <c r="G7" s="5">
        <v>0.13</v>
      </c>
      <c r="H7" s="6">
        <f t="shared" si="0"/>
        <v>2910.3376</v>
      </c>
    </row>
    <row r="8" spans="1:8">
      <c r="A8" s="58">
        <v>6</v>
      </c>
      <c r="B8" s="24" t="s">
        <v>399</v>
      </c>
      <c r="C8" s="58"/>
      <c r="D8" s="34" t="s">
        <v>12</v>
      </c>
      <c r="E8" s="52" t="s">
        <v>274</v>
      </c>
      <c r="F8" s="59">
        <v>183.97</v>
      </c>
      <c r="G8" s="5">
        <v>0.13</v>
      </c>
      <c r="H8" s="6">
        <f t="shared" si="0"/>
        <v>207.8861</v>
      </c>
    </row>
    <row r="9" spans="1:8">
      <c r="A9" s="58">
        <v>7</v>
      </c>
      <c r="B9" s="24" t="s">
        <v>400</v>
      </c>
      <c r="C9" s="58"/>
      <c r="D9" s="34" t="s">
        <v>12</v>
      </c>
      <c r="E9" s="52" t="s">
        <v>274</v>
      </c>
      <c r="F9" s="59">
        <v>191.32</v>
      </c>
      <c r="G9" s="5">
        <v>0.13</v>
      </c>
      <c r="H9" s="6">
        <f t="shared" si="0"/>
        <v>216.1916</v>
      </c>
    </row>
    <row r="10" s="54" customFormat="1" spans="1:8">
      <c r="A10" s="58">
        <v>8</v>
      </c>
      <c r="B10" s="24" t="s">
        <v>401</v>
      </c>
      <c r="C10" s="58"/>
      <c r="D10" s="34" t="s">
        <v>12</v>
      </c>
      <c r="E10" s="52" t="s">
        <v>274</v>
      </c>
      <c r="F10" s="59">
        <v>143.49</v>
      </c>
      <c r="G10" s="5">
        <v>0.13</v>
      </c>
      <c r="H10" s="6">
        <f t="shared" si="0"/>
        <v>162.1437</v>
      </c>
    </row>
    <row r="11" spans="1:8">
      <c r="A11" s="58">
        <v>9</v>
      </c>
      <c r="B11" s="24" t="s">
        <v>402</v>
      </c>
      <c r="C11" s="58"/>
      <c r="D11" s="34" t="s">
        <v>12</v>
      </c>
      <c r="E11" s="52" t="s">
        <v>274</v>
      </c>
      <c r="F11" s="59">
        <v>77.27</v>
      </c>
      <c r="G11" s="5">
        <v>0.13</v>
      </c>
      <c r="H11" s="6">
        <f t="shared" si="0"/>
        <v>87.3151</v>
      </c>
    </row>
    <row r="12" spans="1:8">
      <c r="A12" s="58">
        <v>10</v>
      </c>
      <c r="B12" s="24" t="s">
        <v>403</v>
      </c>
      <c r="C12" s="58"/>
      <c r="D12" s="34" t="s">
        <v>12</v>
      </c>
      <c r="E12" s="52" t="s">
        <v>274</v>
      </c>
      <c r="F12" s="59">
        <v>14.72</v>
      </c>
      <c r="G12" s="5">
        <v>0.13</v>
      </c>
      <c r="H12" s="6">
        <f t="shared" si="0"/>
        <v>16.6336</v>
      </c>
    </row>
    <row r="13" spans="1:8">
      <c r="A13" s="58">
        <v>11</v>
      </c>
      <c r="B13" s="24" t="s">
        <v>402</v>
      </c>
      <c r="C13" s="58"/>
      <c r="D13" s="34" t="s">
        <v>12</v>
      </c>
      <c r="E13" s="52" t="s">
        <v>274</v>
      </c>
      <c r="F13" s="59">
        <v>77.27</v>
      </c>
      <c r="G13" s="5">
        <v>0.13</v>
      </c>
      <c r="H13" s="6">
        <f t="shared" si="0"/>
        <v>87.3151</v>
      </c>
    </row>
    <row r="14" spans="1:8">
      <c r="A14" s="58">
        <v>12</v>
      </c>
      <c r="B14" s="24" t="s">
        <v>403</v>
      </c>
      <c r="C14" s="58"/>
      <c r="D14" s="34" t="s">
        <v>12</v>
      </c>
      <c r="E14" s="52" t="s">
        <v>274</v>
      </c>
      <c r="F14" s="59">
        <v>14.72</v>
      </c>
      <c r="G14" s="5">
        <v>0.13</v>
      </c>
      <c r="H14" s="6">
        <f t="shared" si="0"/>
        <v>16.6336</v>
      </c>
    </row>
    <row r="15" spans="1:8">
      <c r="A15" s="58">
        <v>13</v>
      </c>
      <c r="B15" s="24" t="s">
        <v>404</v>
      </c>
      <c r="C15" s="58"/>
      <c r="D15" s="34" t="s">
        <v>12</v>
      </c>
      <c r="E15" s="52" t="s">
        <v>274</v>
      </c>
      <c r="F15" s="59">
        <v>77.27</v>
      </c>
      <c r="G15" s="5">
        <v>0.13</v>
      </c>
      <c r="H15" s="6">
        <f t="shared" si="0"/>
        <v>87.3151</v>
      </c>
    </row>
    <row r="16" spans="1:8">
      <c r="A16" s="58">
        <v>14</v>
      </c>
      <c r="B16" s="24" t="s">
        <v>405</v>
      </c>
      <c r="C16" s="58"/>
      <c r="D16" s="34" t="s">
        <v>12</v>
      </c>
      <c r="E16" s="52" t="s">
        <v>274</v>
      </c>
      <c r="F16" s="59">
        <v>14.72</v>
      </c>
      <c r="G16" s="5">
        <v>0.13</v>
      </c>
      <c r="H16" s="6">
        <f t="shared" si="0"/>
        <v>16.6336</v>
      </c>
    </row>
    <row r="17" spans="1:8">
      <c r="A17" s="58">
        <v>15</v>
      </c>
      <c r="B17" s="24" t="s">
        <v>406</v>
      </c>
      <c r="C17" s="58"/>
      <c r="D17" s="34" t="s">
        <v>12</v>
      </c>
      <c r="E17" s="52" t="s">
        <v>274</v>
      </c>
      <c r="F17" s="59">
        <v>9566.21</v>
      </c>
      <c r="G17" s="5">
        <v>0.13</v>
      </c>
      <c r="H17" s="6">
        <f t="shared" si="0"/>
        <v>10809.8173</v>
      </c>
    </row>
    <row r="18" s="54" customFormat="1" spans="1:8">
      <c r="A18" s="58">
        <v>16</v>
      </c>
      <c r="B18" s="24" t="s">
        <v>407</v>
      </c>
      <c r="C18" s="58"/>
      <c r="D18" s="34" t="s">
        <v>12</v>
      </c>
      <c r="E18" s="52" t="s">
        <v>274</v>
      </c>
      <c r="F18" s="59">
        <v>13613.45</v>
      </c>
      <c r="G18" s="5">
        <v>0.13</v>
      </c>
      <c r="H18" s="6">
        <f t="shared" si="0"/>
        <v>15383.1985</v>
      </c>
    </row>
    <row r="19" spans="1:8">
      <c r="A19" s="58">
        <v>17</v>
      </c>
      <c r="B19" s="24" t="s">
        <v>408</v>
      </c>
      <c r="C19" s="58"/>
      <c r="D19" s="34" t="s">
        <v>12</v>
      </c>
      <c r="E19" s="52" t="s">
        <v>274</v>
      </c>
      <c r="F19" s="59">
        <v>99.34</v>
      </c>
      <c r="G19" s="5">
        <v>0.13</v>
      </c>
      <c r="H19" s="6">
        <f t="shared" si="0"/>
        <v>112.2542</v>
      </c>
    </row>
    <row r="20" spans="1:8">
      <c r="A20" s="58">
        <v>18</v>
      </c>
      <c r="B20" s="24" t="s">
        <v>409</v>
      </c>
      <c r="C20" s="58"/>
      <c r="D20" s="34" t="s">
        <v>12</v>
      </c>
      <c r="E20" s="52" t="s">
        <v>274</v>
      </c>
      <c r="F20" s="59">
        <v>58.87</v>
      </c>
      <c r="G20" s="5">
        <v>0.13</v>
      </c>
      <c r="H20" s="6">
        <f t="shared" si="0"/>
        <v>66.5231</v>
      </c>
    </row>
    <row r="21" spans="1:8">
      <c r="A21" s="58">
        <v>19</v>
      </c>
      <c r="B21" s="24" t="s">
        <v>410</v>
      </c>
      <c r="C21" s="58"/>
      <c r="D21" s="34" t="s">
        <v>12</v>
      </c>
      <c r="E21" s="52" t="s">
        <v>274</v>
      </c>
      <c r="F21" s="59">
        <v>188.38</v>
      </c>
      <c r="G21" s="5">
        <v>0.13</v>
      </c>
      <c r="H21" s="6">
        <f t="shared" si="0"/>
        <v>212.8694</v>
      </c>
    </row>
    <row r="22" spans="1:8">
      <c r="A22" s="58">
        <v>20</v>
      </c>
      <c r="B22" s="24" t="s">
        <v>411</v>
      </c>
      <c r="C22" s="58"/>
      <c r="D22" s="34" t="s">
        <v>12</v>
      </c>
      <c r="E22" s="52" t="s">
        <v>274</v>
      </c>
      <c r="F22" s="59">
        <v>220.76</v>
      </c>
      <c r="G22" s="5">
        <v>0.13</v>
      </c>
      <c r="H22" s="6">
        <f t="shared" si="0"/>
        <v>249.4588</v>
      </c>
    </row>
    <row r="23" spans="1:8">
      <c r="A23" s="58">
        <v>21</v>
      </c>
      <c r="B23" s="24" t="s">
        <v>412</v>
      </c>
      <c r="C23" s="58"/>
      <c r="D23" s="34" t="s">
        <v>12</v>
      </c>
      <c r="E23" s="52" t="s">
        <v>274</v>
      </c>
      <c r="F23" s="59">
        <v>176.61</v>
      </c>
      <c r="G23" s="5">
        <v>0.13</v>
      </c>
      <c r="H23" s="6">
        <f t="shared" si="0"/>
        <v>199.5693</v>
      </c>
    </row>
    <row r="24" spans="1:8">
      <c r="A24" s="58">
        <v>22</v>
      </c>
      <c r="B24" s="24" t="s">
        <v>299</v>
      </c>
      <c r="C24" s="58"/>
      <c r="D24" s="34" t="s">
        <v>12</v>
      </c>
      <c r="E24" s="52" t="s">
        <v>274</v>
      </c>
      <c r="F24" s="59">
        <v>235.48</v>
      </c>
      <c r="G24" s="5">
        <v>0.13</v>
      </c>
      <c r="H24" s="6">
        <f t="shared" si="0"/>
        <v>266.0924</v>
      </c>
    </row>
    <row r="25" spans="1:8">
      <c r="A25" s="58">
        <v>23</v>
      </c>
      <c r="B25" s="24" t="s">
        <v>413</v>
      </c>
      <c r="C25" s="58"/>
      <c r="D25" s="34" t="s">
        <v>12</v>
      </c>
      <c r="E25" s="52" t="s">
        <v>274</v>
      </c>
      <c r="F25" s="59">
        <v>176.61</v>
      </c>
      <c r="G25" s="5">
        <v>0.13</v>
      </c>
      <c r="H25" s="6">
        <f t="shared" si="0"/>
        <v>199.5693</v>
      </c>
    </row>
    <row r="26" spans="1:8">
      <c r="A26" s="58">
        <v>24</v>
      </c>
      <c r="B26" s="24" t="s">
        <v>414</v>
      </c>
      <c r="C26" s="58"/>
      <c r="D26" s="34" t="s">
        <v>12</v>
      </c>
      <c r="E26" s="52" t="s">
        <v>274</v>
      </c>
      <c r="F26" s="59">
        <v>235.48</v>
      </c>
      <c r="G26" s="5">
        <v>0.13</v>
      </c>
      <c r="H26" s="6">
        <f t="shared" si="0"/>
        <v>266.0924</v>
      </c>
    </row>
    <row r="27" spans="1:8">
      <c r="A27" s="58">
        <v>25</v>
      </c>
      <c r="B27" s="24" t="s">
        <v>415</v>
      </c>
      <c r="C27" s="58"/>
      <c r="D27" s="34" t="s">
        <v>12</v>
      </c>
      <c r="E27" s="52" t="s">
        <v>274</v>
      </c>
      <c r="F27" s="59">
        <v>235.48</v>
      </c>
      <c r="G27" s="5">
        <v>0.13</v>
      </c>
      <c r="H27" s="6">
        <f t="shared" si="0"/>
        <v>266.0924</v>
      </c>
    </row>
    <row r="28" spans="1:8">
      <c r="A28" s="58">
        <v>26</v>
      </c>
      <c r="B28" s="24" t="s">
        <v>416</v>
      </c>
      <c r="C28" s="58"/>
      <c r="D28" s="34" t="s">
        <v>12</v>
      </c>
      <c r="E28" s="52" t="s">
        <v>274</v>
      </c>
      <c r="F28" s="59">
        <v>235.48</v>
      </c>
      <c r="G28" s="5">
        <v>0.13</v>
      </c>
      <c r="H28" s="6">
        <f t="shared" si="0"/>
        <v>266.0924</v>
      </c>
    </row>
    <row r="29" spans="1:8">
      <c r="A29" s="58">
        <v>27</v>
      </c>
      <c r="B29" s="24" t="s">
        <v>417</v>
      </c>
      <c r="C29" s="58"/>
      <c r="D29" s="34" t="s">
        <v>12</v>
      </c>
      <c r="E29" s="52" t="s">
        <v>274</v>
      </c>
      <c r="F29" s="59">
        <v>176.61</v>
      </c>
      <c r="G29" s="5">
        <v>0.13</v>
      </c>
      <c r="H29" s="6">
        <f t="shared" si="0"/>
        <v>199.5693</v>
      </c>
    </row>
    <row r="30" spans="1:8">
      <c r="A30" s="58">
        <v>28</v>
      </c>
      <c r="B30" s="24" t="s">
        <v>133</v>
      </c>
      <c r="C30" s="58"/>
      <c r="D30" s="34" t="s">
        <v>12</v>
      </c>
      <c r="E30" s="52" t="s">
        <v>274</v>
      </c>
      <c r="F30" s="59">
        <v>353.21</v>
      </c>
      <c r="G30" s="5">
        <v>0.13</v>
      </c>
      <c r="H30" s="6">
        <f t="shared" si="0"/>
        <v>399.1273</v>
      </c>
    </row>
    <row r="31" spans="1:8">
      <c r="A31" s="58">
        <v>29</v>
      </c>
      <c r="B31" s="24" t="s">
        <v>32</v>
      </c>
      <c r="C31" s="58"/>
      <c r="D31" s="34" t="s">
        <v>12</v>
      </c>
      <c r="E31" s="52" t="s">
        <v>274</v>
      </c>
      <c r="F31" s="59">
        <v>250.19</v>
      </c>
      <c r="G31" s="5">
        <v>0.13</v>
      </c>
      <c r="H31" s="6">
        <f t="shared" si="0"/>
        <v>282.7147</v>
      </c>
    </row>
    <row r="32" s="54" customFormat="1" spans="1:8">
      <c r="A32" s="58">
        <v>30</v>
      </c>
      <c r="B32" s="24" t="s">
        <v>418</v>
      </c>
      <c r="C32" s="58"/>
      <c r="D32" s="34" t="s">
        <v>12</v>
      </c>
      <c r="E32" s="52" t="s">
        <v>274</v>
      </c>
      <c r="F32" s="59">
        <v>1214.17</v>
      </c>
      <c r="G32" s="5">
        <v>0.13</v>
      </c>
      <c r="H32" s="6">
        <f t="shared" si="0"/>
        <v>1372.0121</v>
      </c>
    </row>
    <row r="33" spans="1:8">
      <c r="A33" s="58">
        <v>31</v>
      </c>
      <c r="B33" s="24" t="s">
        <v>419</v>
      </c>
      <c r="C33" s="58"/>
      <c r="D33" s="34" t="s">
        <v>12</v>
      </c>
      <c r="E33" s="52" t="s">
        <v>274</v>
      </c>
      <c r="F33" s="59">
        <v>883.03</v>
      </c>
      <c r="G33" s="5">
        <v>0.13</v>
      </c>
      <c r="H33" s="6">
        <f t="shared" si="0"/>
        <v>997.8239</v>
      </c>
    </row>
    <row r="34" s="54" customFormat="1" spans="1:8">
      <c r="A34" s="58">
        <v>32</v>
      </c>
      <c r="B34" s="24" t="s">
        <v>420</v>
      </c>
      <c r="C34" s="58"/>
      <c r="D34" s="34" t="s">
        <v>12</v>
      </c>
      <c r="E34" s="52" t="s">
        <v>274</v>
      </c>
      <c r="F34" s="59">
        <v>161.89</v>
      </c>
      <c r="G34" s="5">
        <v>0.13</v>
      </c>
      <c r="H34" s="6">
        <f t="shared" si="0"/>
        <v>182.9357</v>
      </c>
    </row>
    <row r="35" s="54" customFormat="1" spans="1:8">
      <c r="A35" s="58">
        <v>33</v>
      </c>
      <c r="B35" s="24" t="s">
        <v>421</v>
      </c>
      <c r="C35" s="58"/>
      <c r="D35" s="34" t="s">
        <v>12</v>
      </c>
      <c r="E35" s="52" t="s">
        <v>274</v>
      </c>
      <c r="F35" s="59">
        <v>161.89</v>
      </c>
      <c r="G35" s="5">
        <v>0.13</v>
      </c>
      <c r="H35" s="6">
        <f t="shared" si="0"/>
        <v>182.9357</v>
      </c>
    </row>
    <row r="36" spans="1:8">
      <c r="A36" s="58">
        <v>34</v>
      </c>
      <c r="B36" s="24" t="s">
        <v>422</v>
      </c>
      <c r="C36" s="58"/>
      <c r="D36" s="34" t="s">
        <v>12</v>
      </c>
      <c r="E36" s="52" t="s">
        <v>274</v>
      </c>
      <c r="F36" s="59">
        <v>382.65</v>
      </c>
      <c r="G36" s="5">
        <v>0.13</v>
      </c>
      <c r="H36" s="6">
        <f t="shared" si="0"/>
        <v>432.3945</v>
      </c>
    </row>
    <row r="37" spans="1:8">
      <c r="A37" s="58">
        <v>35</v>
      </c>
      <c r="B37" s="24" t="s">
        <v>423</v>
      </c>
      <c r="C37" s="58"/>
      <c r="D37" s="34" t="s">
        <v>12</v>
      </c>
      <c r="E37" s="52" t="s">
        <v>274</v>
      </c>
      <c r="F37" s="59">
        <v>176.61</v>
      </c>
      <c r="G37" s="5">
        <v>0.13</v>
      </c>
      <c r="H37" s="6">
        <f t="shared" si="0"/>
        <v>199.5693</v>
      </c>
    </row>
    <row r="38" spans="1:8">
      <c r="A38" s="58">
        <v>36</v>
      </c>
      <c r="B38" s="24" t="s">
        <v>94</v>
      </c>
      <c r="C38" s="58"/>
      <c r="D38" s="34" t="s">
        <v>12</v>
      </c>
      <c r="E38" s="52" t="s">
        <v>274</v>
      </c>
      <c r="F38" s="59">
        <v>176.61</v>
      </c>
      <c r="G38" s="5">
        <v>0.13</v>
      </c>
      <c r="H38" s="6">
        <f t="shared" si="0"/>
        <v>199.5693</v>
      </c>
    </row>
    <row r="39" spans="1:8">
      <c r="A39" s="58">
        <v>37</v>
      </c>
      <c r="B39" s="24" t="s">
        <v>424</v>
      </c>
      <c r="C39" s="58"/>
      <c r="D39" s="34" t="s">
        <v>12</v>
      </c>
      <c r="E39" s="52" t="s">
        <v>274</v>
      </c>
      <c r="F39" s="59">
        <v>883.03</v>
      </c>
      <c r="G39" s="5">
        <v>0.13</v>
      </c>
      <c r="H39" s="6">
        <f t="shared" si="0"/>
        <v>997.8239</v>
      </c>
    </row>
    <row r="40" spans="1:8">
      <c r="A40" s="58">
        <v>38</v>
      </c>
      <c r="B40" s="24" t="s">
        <v>425</v>
      </c>
      <c r="C40" s="58"/>
      <c r="D40" s="34" t="s">
        <v>12</v>
      </c>
      <c r="E40" s="52" t="s">
        <v>274</v>
      </c>
      <c r="F40" s="59">
        <v>132.46</v>
      </c>
      <c r="G40" s="5">
        <v>0.13</v>
      </c>
      <c r="H40" s="6">
        <f t="shared" si="0"/>
        <v>149.6798</v>
      </c>
    </row>
    <row r="41" spans="1:8">
      <c r="A41" s="58">
        <v>39</v>
      </c>
      <c r="B41" s="24" t="s">
        <v>426</v>
      </c>
      <c r="C41" s="58"/>
      <c r="D41" s="34" t="s">
        <v>12</v>
      </c>
      <c r="E41" s="52" t="s">
        <v>274</v>
      </c>
      <c r="F41" s="59">
        <v>2281.17</v>
      </c>
      <c r="G41" s="5">
        <v>0.13</v>
      </c>
      <c r="H41" s="6">
        <f t="shared" si="0"/>
        <v>2577.7221</v>
      </c>
    </row>
    <row r="42" spans="1:8">
      <c r="A42" s="58">
        <v>40</v>
      </c>
      <c r="B42" s="24" t="s">
        <v>427</v>
      </c>
      <c r="C42" s="58"/>
      <c r="D42" s="34" t="s">
        <v>12</v>
      </c>
      <c r="E42" s="52" t="s">
        <v>274</v>
      </c>
      <c r="F42" s="59">
        <v>2354.76</v>
      </c>
      <c r="G42" s="5">
        <v>0.13</v>
      </c>
      <c r="H42" s="6">
        <f t="shared" si="0"/>
        <v>2660.8788</v>
      </c>
    </row>
    <row r="43" spans="1:8">
      <c r="A43" s="58">
        <v>41</v>
      </c>
      <c r="B43" s="24" t="s">
        <v>428</v>
      </c>
      <c r="C43" s="58"/>
      <c r="D43" s="34" t="s">
        <v>12</v>
      </c>
      <c r="E43" s="52" t="s">
        <v>274</v>
      </c>
      <c r="F43" s="59">
        <v>279.63</v>
      </c>
      <c r="G43" s="5">
        <v>0.13</v>
      </c>
      <c r="H43" s="6">
        <f t="shared" si="0"/>
        <v>315.9819</v>
      </c>
    </row>
    <row r="44" spans="1:8">
      <c r="A44" s="58">
        <v>42</v>
      </c>
      <c r="B44" s="24" t="s">
        <v>429</v>
      </c>
      <c r="C44" s="58"/>
      <c r="D44" s="34" t="s">
        <v>12</v>
      </c>
      <c r="E44" s="52" t="s">
        <v>274</v>
      </c>
      <c r="F44" s="59">
        <v>5.89</v>
      </c>
      <c r="G44" s="5">
        <v>0.13</v>
      </c>
      <c r="H44" s="6">
        <f t="shared" si="0"/>
        <v>6.6557</v>
      </c>
    </row>
    <row r="45" spans="1:8">
      <c r="A45" s="58">
        <v>43</v>
      </c>
      <c r="B45" s="24" t="s">
        <v>430</v>
      </c>
      <c r="C45" s="58"/>
      <c r="D45" s="34" t="s">
        <v>12</v>
      </c>
      <c r="E45" s="52" t="s">
        <v>274</v>
      </c>
      <c r="F45" s="59">
        <v>183.97</v>
      </c>
      <c r="G45" s="5">
        <v>0.13</v>
      </c>
      <c r="H45" s="6">
        <f t="shared" si="0"/>
        <v>207.8861</v>
      </c>
    </row>
    <row r="46" spans="1:8">
      <c r="A46" s="58">
        <v>44</v>
      </c>
      <c r="B46" s="24" t="s">
        <v>431</v>
      </c>
      <c r="C46" s="58"/>
      <c r="D46" s="34" t="s">
        <v>12</v>
      </c>
      <c r="E46" s="52" t="s">
        <v>274</v>
      </c>
      <c r="F46" s="59">
        <v>206.04</v>
      </c>
      <c r="G46" s="5">
        <v>0.13</v>
      </c>
      <c r="H46" s="6">
        <f t="shared" si="0"/>
        <v>232.8252</v>
      </c>
    </row>
    <row r="47" spans="1:8">
      <c r="A47" s="58">
        <v>45</v>
      </c>
      <c r="B47" s="24" t="s">
        <v>432</v>
      </c>
      <c r="C47" s="58"/>
      <c r="D47" s="34" t="s">
        <v>12</v>
      </c>
      <c r="E47" s="52" t="s">
        <v>274</v>
      </c>
      <c r="F47" s="59">
        <v>8.83</v>
      </c>
      <c r="G47" s="5">
        <v>0.13</v>
      </c>
      <c r="H47" s="6">
        <f t="shared" si="0"/>
        <v>9.9779</v>
      </c>
    </row>
    <row r="48" spans="1:8">
      <c r="A48" s="58">
        <v>46</v>
      </c>
      <c r="B48" s="24" t="s">
        <v>433</v>
      </c>
      <c r="C48" s="58"/>
      <c r="D48" s="34" t="s">
        <v>12</v>
      </c>
      <c r="E48" s="52" t="s">
        <v>274</v>
      </c>
      <c r="F48" s="59">
        <v>3.68</v>
      </c>
      <c r="G48" s="5">
        <v>0.13</v>
      </c>
      <c r="H48" s="6">
        <f t="shared" si="0"/>
        <v>4.1584</v>
      </c>
    </row>
    <row r="49" spans="1:8">
      <c r="A49" s="58">
        <v>47</v>
      </c>
      <c r="B49" s="24" t="s">
        <v>434</v>
      </c>
      <c r="C49" s="58"/>
      <c r="D49" s="34" t="s">
        <v>12</v>
      </c>
      <c r="E49" s="52" t="s">
        <v>274</v>
      </c>
      <c r="F49" s="59">
        <v>7.36</v>
      </c>
      <c r="G49" s="5">
        <v>0.13</v>
      </c>
      <c r="H49" s="6">
        <f t="shared" si="0"/>
        <v>8.3168</v>
      </c>
    </row>
    <row r="50" spans="1:8">
      <c r="A50" s="58">
        <v>48</v>
      </c>
      <c r="B50" s="24" t="s">
        <v>435</v>
      </c>
      <c r="C50" s="58"/>
      <c r="D50" s="34" t="s">
        <v>12</v>
      </c>
      <c r="E50" s="52" t="s">
        <v>274</v>
      </c>
      <c r="F50" s="59">
        <v>69.91</v>
      </c>
      <c r="G50" s="5">
        <v>0.13</v>
      </c>
      <c r="H50" s="6">
        <f t="shared" si="0"/>
        <v>78.9983</v>
      </c>
    </row>
    <row r="51" spans="1:8">
      <c r="A51" s="58">
        <v>49</v>
      </c>
      <c r="B51" s="24" t="s">
        <v>436</v>
      </c>
      <c r="C51" s="58"/>
      <c r="D51" s="34"/>
      <c r="E51" s="52"/>
      <c r="F51" s="59">
        <v>117.74</v>
      </c>
      <c r="G51" s="5">
        <v>0.13</v>
      </c>
      <c r="H51" s="6">
        <f t="shared" si="0"/>
        <v>133.0462</v>
      </c>
    </row>
    <row r="52" spans="1:8">
      <c r="A52" s="58">
        <v>50</v>
      </c>
      <c r="B52" s="24" t="s">
        <v>437</v>
      </c>
      <c r="C52" s="58"/>
      <c r="D52" s="34" t="s">
        <v>12</v>
      </c>
      <c r="E52" s="52" t="s">
        <v>274</v>
      </c>
      <c r="F52" s="59">
        <v>4783.1</v>
      </c>
      <c r="G52" s="5">
        <v>0.13</v>
      </c>
      <c r="H52" s="6">
        <f t="shared" si="0"/>
        <v>5404.903</v>
      </c>
    </row>
    <row r="53" spans="1:8">
      <c r="A53" s="58">
        <v>51</v>
      </c>
      <c r="B53" s="24" t="s">
        <v>438</v>
      </c>
      <c r="C53" s="58"/>
      <c r="D53" s="34" t="s">
        <v>12</v>
      </c>
      <c r="E53" s="52" t="s">
        <v>274</v>
      </c>
      <c r="F53" s="59">
        <v>5003.86</v>
      </c>
      <c r="G53" s="5">
        <v>0.13</v>
      </c>
      <c r="H53" s="6">
        <f t="shared" si="0"/>
        <v>5654.3618</v>
      </c>
    </row>
    <row r="54" spans="1:8">
      <c r="A54" s="58">
        <v>52</v>
      </c>
      <c r="B54" s="24" t="s">
        <v>439</v>
      </c>
      <c r="C54" s="58"/>
      <c r="D54" s="34" t="s">
        <v>12</v>
      </c>
      <c r="E54" s="52" t="s">
        <v>274</v>
      </c>
      <c r="F54" s="59">
        <v>1089.08</v>
      </c>
      <c r="G54" s="5">
        <v>0.13</v>
      </c>
      <c r="H54" s="6">
        <f t="shared" si="0"/>
        <v>1230.6604</v>
      </c>
    </row>
    <row r="55" spans="1:8">
      <c r="A55" s="58">
        <v>53</v>
      </c>
      <c r="B55" s="24" t="s">
        <v>440</v>
      </c>
      <c r="C55" s="58"/>
      <c r="D55" s="34" t="s">
        <v>12</v>
      </c>
      <c r="E55" s="52" t="s">
        <v>274</v>
      </c>
      <c r="F55" s="59">
        <v>176.61</v>
      </c>
      <c r="G55" s="5">
        <v>0.13</v>
      </c>
      <c r="H55" s="6">
        <f t="shared" si="0"/>
        <v>199.5693</v>
      </c>
    </row>
    <row r="56" spans="1:8">
      <c r="A56" s="58">
        <v>54</v>
      </c>
      <c r="B56" s="24" t="s">
        <v>441</v>
      </c>
      <c r="C56" s="58"/>
      <c r="D56" s="34" t="s">
        <v>12</v>
      </c>
      <c r="E56" s="52" t="s">
        <v>274</v>
      </c>
      <c r="F56" s="59">
        <v>36.79</v>
      </c>
      <c r="G56" s="5">
        <v>0.13</v>
      </c>
      <c r="H56" s="6">
        <f t="shared" si="0"/>
        <v>41.5727</v>
      </c>
    </row>
    <row r="57" s="54" customFormat="1" spans="1:8">
      <c r="A57" s="58">
        <v>55</v>
      </c>
      <c r="B57" s="24" t="s">
        <v>442</v>
      </c>
      <c r="C57" s="58"/>
      <c r="D57" s="34" t="s">
        <v>12</v>
      </c>
      <c r="E57" s="52" t="s">
        <v>274</v>
      </c>
      <c r="F57" s="59">
        <v>2759.48</v>
      </c>
      <c r="G57" s="5">
        <v>0.13</v>
      </c>
      <c r="H57" s="6">
        <f t="shared" si="0"/>
        <v>3118.2124</v>
      </c>
    </row>
    <row r="58" spans="1:8">
      <c r="A58" s="58">
        <v>56</v>
      </c>
      <c r="B58" s="24" t="s">
        <v>443</v>
      </c>
      <c r="C58" s="58"/>
      <c r="D58" s="34" t="s">
        <v>12</v>
      </c>
      <c r="E58" s="52" t="s">
        <v>274</v>
      </c>
      <c r="F58" s="59">
        <v>2538.72</v>
      </c>
      <c r="G58" s="5">
        <v>0.13</v>
      </c>
      <c r="H58" s="6">
        <f t="shared" si="0"/>
        <v>2868.7536</v>
      </c>
    </row>
    <row r="59" spans="1:8">
      <c r="A59" s="58">
        <v>57</v>
      </c>
      <c r="B59" s="24" t="s">
        <v>444</v>
      </c>
      <c r="C59" s="58"/>
      <c r="D59" s="34" t="s">
        <v>12</v>
      </c>
      <c r="E59" s="52" t="s">
        <v>274</v>
      </c>
      <c r="F59" s="59">
        <v>3311.38</v>
      </c>
      <c r="G59" s="5">
        <v>0.13</v>
      </c>
      <c r="H59" s="6">
        <f t="shared" si="0"/>
        <v>3741.8594</v>
      </c>
    </row>
    <row r="60" spans="1:8">
      <c r="A60" s="58">
        <v>58</v>
      </c>
      <c r="B60" s="24" t="s">
        <v>244</v>
      </c>
      <c r="C60" s="58"/>
      <c r="D60" s="34" t="s">
        <v>12</v>
      </c>
      <c r="E60" s="52" t="s">
        <v>274</v>
      </c>
      <c r="F60" s="59">
        <v>9566.21</v>
      </c>
      <c r="G60" s="5">
        <v>0.13</v>
      </c>
      <c r="H60" s="6">
        <f t="shared" si="0"/>
        <v>10809.8173</v>
      </c>
    </row>
    <row r="61" spans="1:8">
      <c r="A61" s="58">
        <v>59</v>
      </c>
      <c r="B61" s="24" t="s">
        <v>445</v>
      </c>
      <c r="C61" s="58"/>
      <c r="D61" s="34" t="s">
        <v>12</v>
      </c>
      <c r="E61" s="52" t="s">
        <v>274</v>
      </c>
      <c r="F61" s="59">
        <v>206.04</v>
      </c>
      <c r="G61" s="5">
        <v>0.13</v>
      </c>
      <c r="H61" s="6">
        <f t="shared" si="0"/>
        <v>232.8252</v>
      </c>
    </row>
    <row r="62" spans="1:8">
      <c r="A62" s="58">
        <v>60</v>
      </c>
      <c r="B62" s="24" t="s">
        <v>446</v>
      </c>
      <c r="C62" s="58"/>
      <c r="D62" s="34" t="s">
        <v>12</v>
      </c>
      <c r="E62" s="52" t="s">
        <v>274</v>
      </c>
      <c r="F62" s="59">
        <v>213.4</v>
      </c>
      <c r="G62" s="5">
        <v>0.13</v>
      </c>
      <c r="H62" s="6">
        <f t="shared" si="0"/>
        <v>241.142</v>
      </c>
    </row>
    <row r="63" spans="1:8">
      <c r="A63" s="58">
        <v>61</v>
      </c>
      <c r="B63" s="24" t="s">
        <v>447</v>
      </c>
      <c r="C63" s="58"/>
      <c r="D63" s="34" t="s">
        <v>12</v>
      </c>
      <c r="E63" s="52" t="s">
        <v>274</v>
      </c>
      <c r="F63" s="59">
        <v>18.4</v>
      </c>
      <c r="G63" s="5">
        <v>0.13</v>
      </c>
      <c r="H63" s="6">
        <f t="shared" si="0"/>
        <v>20.792</v>
      </c>
    </row>
    <row r="64" ht="28" spans="1:8">
      <c r="A64" s="58">
        <v>62</v>
      </c>
      <c r="B64" s="24" t="s">
        <v>448</v>
      </c>
      <c r="C64" s="58"/>
      <c r="D64" s="34" t="s">
        <v>12</v>
      </c>
      <c r="E64" s="52" t="s">
        <v>274</v>
      </c>
      <c r="F64" s="59">
        <v>883.03</v>
      </c>
      <c r="G64" s="5">
        <v>0.13</v>
      </c>
      <c r="H64" s="6">
        <f t="shared" si="0"/>
        <v>997.8239</v>
      </c>
    </row>
    <row r="65" spans="1:8">
      <c r="A65" s="58">
        <v>63</v>
      </c>
      <c r="B65" s="24" t="s">
        <v>449</v>
      </c>
      <c r="C65" s="58"/>
      <c r="D65" s="34" t="s">
        <v>12</v>
      </c>
      <c r="E65" s="52" t="s">
        <v>274</v>
      </c>
      <c r="F65" s="59">
        <v>331.14</v>
      </c>
      <c r="G65" s="5">
        <v>0.13</v>
      </c>
      <c r="H65" s="6">
        <f t="shared" si="0"/>
        <v>374.1882</v>
      </c>
    </row>
    <row r="66" spans="1:8">
      <c r="A66" s="58">
        <v>64</v>
      </c>
      <c r="B66" s="24" t="s">
        <v>450</v>
      </c>
      <c r="C66" s="58"/>
      <c r="D66" s="34" t="s">
        <v>12</v>
      </c>
      <c r="E66" s="52" t="s">
        <v>274</v>
      </c>
      <c r="F66" s="59">
        <v>257.55</v>
      </c>
      <c r="G66" s="5">
        <v>0.13</v>
      </c>
      <c r="H66" s="6">
        <f t="shared" si="0"/>
        <v>291.0315</v>
      </c>
    </row>
    <row r="67" spans="1:8">
      <c r="A67" s="58">
        <v>65</v>
      </c>
      <c r="B67" s="24" t="s">
        <v>451</v>
      </c>
      <c r="C67" s="58"/>
      <c r="D67" s="34" t="s">
        <v>12</v>
      </c>
      <c r="E67" s="52" t="s">
        <v>274</v>
      </c>
      <c r="F67" s="59">
        <v>331.14</v>
      </c>
      <c r="G67" s="5">
        <v>0.13</v>
      </c>
      <c r="H67" s="6">
        <f t="shared" ref="H67:H70" si="1">F67*(1+G67)</f>
        <v>374.1882</v>
      </c>
    </row>
    <row r="68" ht="56" spans="1:8">
      <c r="A68" s="58">
        <v>66</v>
      </c>
      <c r="B68" s="24" t="s">
        <v>119</v>
      </c>
      <c r="C68" s="52"/>
      <c r="D68" s="53" t="s">
        <v>71</v>
      </c>
      <c r="E68" s="25" t="s">
        <v>452</v>
      </c>
      <c r="F68" s="59">
        <v>441.52</v>
      </c>
      <c r="G68" s="5">
        <v>0.13</v>
      </c>
      <c r="H68" s="6">
        <f t="shared" si="1"/>
        <v>498.9176</v>
      </c>
    </row>
    <row r="69" ht="56" spans="1:8">
      <c r="A69" s="58">
        <v>67</v>
      </c>
      <c r="B69" s="24" t="s">
        <v>120</v>
      </c>
      <c r="C69" s="52"/>
      <c r="D69" s="53" t="s">
        <v>71</v>
      </c>
      <c r="E69" s="25" t="s">
        <v>452</v>
      </c>
      <c r="F69" s="59">
        <v>956.62</v>
      </c>
      <c r="G69" s="5">
        <v>0.13</v>
      </c>
      <c r="H69" s="6">
        <f t="shared" si="1"/>
        <v>1080.9806</v>
      </c>
    </row>
    <row r="70" ht="42" spans="1:8">
      <c r="A70" s="58">
        <v>67</v>
      </c>
      <c r="B70" s="24" t="s">
        <v>121</v>
      </c>
      <c r="C70" s="24"/>
      <c r="D70" s="60" t="s">
        <v>71</v>
      </c>
      <c r="E70" s="61" t="s">
        <v>393</v>
      </c>
      <c r="F70" s="62">
        <v>85.36</v>
      </c>
      <c r="G70" s="5">
        <v>0.13</v>
      </c>
      <c r="H70" s="6">
        <f t="shared" si="1"/>
        <v>96.4568</v>
      </c>
    </row>
  </sheetData>
  <mergeCells count="1">
    <mergeCell ref="A1:F1"/>
  </mergeCells>
  <pageMargins left="0.75" right="0.75" top="1" bottom="1" header="0.5" footer="0.5"/>
  <pageSetup paperSize="9" scale="66" orientation="portrait" horizontalDpi="1200" verticalDpi="1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7"/>
  <sheetViews>
    <sheetView workbookViewId="0">
      <pane ySplit="2" topLeftCell="A271" activePane="bottomLeft" state="frozen"/>
      <selection/>
      <selection pane="bottomLeft" activeCell="N275" sqref="N275"/>
    </sheetView>
  </sheetViews>
  <sheetFormatPr defaultColWidth="8" defaultRowHeight="11.5"/>
  <cols>
    <col min="1" max="1" width="7.5" style="37" customWidth="1"/>
    <col min="2" max="2" width="18.875" style="37" customWidth="1"/>
    <col min="3" max="3" width="7" style="37" customWidth="1"/>
    <col min="4" max="4" width="10.625" style="37" customWidth="1"/>
    <col min="5" max="5" width="10.125" style="37" customWidth="1"/>
    <col min="6" max="6" width="11.875" style="37" customWidth="1"/>
    <col min="7" max="7" width="4.5" style="37" customWidth="1"/>
    <col min="8" max="8" width="4.75" style="37" customWidth="1"/>
    <col min="9" max="9" width="11" style="37" customWidth="1"/>
    <col min="10" max="10" width="15" style="37" customWidth="1"/>
    <col min="11" max="11" width="8" style="37"/>
    <col min="12" max="12" width="10.5" style="37" customWidth="1"/>
    <col min="13" max="13" width="10.6666666666667" style="37"/>
    <col min="14" max="16384" width="8" style="37"/>
  </cols>
  <sheetData>
    <row r="1" s="35" customFormat="1" ht="20.1" customHeight="1" spans="1:10">
      <c r="A1" s="38" t="s">
        <v>453</v>
      </c>
      <c r="B1" s="38"/>
      <c r="C1" s="38"/>
      <c r="D1" s="38"/>
      <c r="E1" s="38"/>
      <c r="F1" s="38"/>
      <c r="G1" s="38"/>
      <c r="H1" s="38"/>
      <c r="I1" s="38"/>
      <c r="J1" s="38"/>
    </row>
    <row r="2" s="36" customFormat="1" ht="28" spans="1:12">
      <c r="A2" s="39" t="s">
        <v>454</v>
      </c>
      <c r="B2" s="39" t="s">
        <v>62</v>
      </c>
      <c r="C2" s="39" t="s">
        <v>455</v>
      </c>
      <c r="D2" s="39" t="s">
        <v>456</v>
      </c>
      <c r="E2" s="39" t="s">
        <v>457</v>
      </c>
      <c r="F2" s="39" t="s">
        <v>458</v>
      </c>
      <c r="G2" s="39" t="s">
        <v>3</v>
      </c>
      <c r="H2" s="39" t="s">
        <v>459</v>
      </c>
      <c r="I2" s="39" t="s">
        <v>271</v>
      </c>
      <c r="J2" s="3" t="s">
        <v>4</v>
      </c>
      <c r="K2" s="3" t="s">
        <v>5</v>
      </c>
      <c r="L2" s="3" t="s">
        <v>6</v>
      </c>
    </row>
    <row r="3" ht="16.5" customHeight="1" spans="1:12">
      <c r="A3" s="40" t="s">
        <v>460</v>
      </c>
      <c r="B3" s="40"/>
      <c r="C3" s="40"/>
      <c r="D3" s="40"/>
      <c r="E3" s="40"/>
      <c r="F3" s="40"/>
      <c r="G3" s="40"/>
      <c r="H3" s="40"/>
      <c r="I3" s="40"/>
      <c r="J3" s="40"/>
      <c r="K3" s="5"/>
      <c r="L3" s="6"/>
    </row>
    <row r="4" ht="15" spans="1:12">
      <c r="A4" s="39" t="s">
        <v>461</v>
      </c>
      <c r="B4" s="39" t="s">
        <v>462</v>
      </c>
      <c r="C4" s="41"/>
      <c r="D4" s="41"/>
      <c r="E4" s="41"/>
      <c r="F4" s="41"/>
      <c r="G4" s="41"/>
      <c r="H4" s="41"/>
      <c r="I4" s="41"/>
      <c r="J4" s="41"/>
      <c r="K4" s="5"/>
      <c r="L4" s="6"/>
    </row>
    <row r="5" ht="28" spans="1:12">
      <c r="A5" s="42">
        <f t="shared" ref="A5:A15" si="0">IF(OR(A4="一",A4="二"),1,A4+1)</f>
        <v>1</v>
      </c>
      <c r="B5" s="41" t="s">
        <v>272</v>
      </c>
      <c r="C5" s="41" t="s">
        <v>463</v>
      </c>
      <c r="D5" s="41" t="s">
        <v>464</v>
      </c>
      <c r="E5" s="41" t="s">
        <v>465</v>
      </c>
      <c r="F5" s="41" t="s">
        <v>466</v>
      </c>
      <c r="G5" s="41" t="s">
        <v>71</v>
      </c>
      <c r="H5" s="41">
        <v>1</v>
      </c>
      <c r="I5" s="41"/>
      <c r="J5" s="45">
        <v>1279.66</v>
      </c>
      <c r="K5" s="5">
        <v>0.13</v>
      </c>
      <c r="L5" s="6">
        <f t="shared" ref="L3:L66" si="1">J5*(1+K5)</f>
        <v>1446.0158</v>
      </c>
    </row>
    <row r="6" ht="15" spans="1:12">
      <c r="A6" s="42">
        <f t="shared" si="0"/>
        <v>2</v>
      </c>
      <c r="B6" s="41" t="s">
        <v>467</v>
      </c>
      <c r="C6" s="41" t="s">
        <v>468</v>
      </c>
      <c r="D6" s="41" t="s">
        <v>469</v>
      </c>
      <c r="E6" s="41" t="s">
        <v>470</v>
      </c>
      <c r="F6" s="41" t="s">
        <v>471</v>
      </c>
      <c r="G6" s="41" t="s">
        <v>71</v>
      </c>
      <c r="H6" s="41">
        <v>1</v>
      </c>
      <c r="I6" s="41"/>
      <c r="J6" s="45">
        <v>2030.98</v>
      </c>
      <c r="K6" s="5">
        <v>0.13</v>
      </c>
      <c r="L6" s="6">
        <f t="shared" si="1"/>
        <v>2295.0074</v>
      </c>
    </row>
    <row r="7" ht="28" spans="1:12">
      <c r="A7" s="42">
        <f t="shared" si="0"/>
        <v>3</v>
      </c>
      <c r="B7" s="41" t="s">
        <v>472</v>
      </c>
      <c r="C7" s="41" t="s">
        <v>473</v>
      </c>
      <c r="D7" s="41" t="s">
        <v>474</v>
      </c>
      <c r="E7" s="41" t="s">
        <v>475</v>
      </c>
      <c r="F7" s="41" t="s">
        <v>473</v>
      </c>
      <c r="G7" s="41" t="s">
        <v>71</v>
      </c>
      <c r="H7" s="41">
        <v>1</v>
      </c>
      <c r="I7" s="41"/>
      <c r="J7" s="45">
        <v>1937.52</v>
      </c>
      <c r="K7" s="5">
        <v>0.13</v>
      </c>
      <c r="L7" s="6">
        <f t="shared" si="1"/>
        <v>2189.3976</v>
      </c>
    </row>
    <row r="8" ht="28" spans="1:12">
      <c r="A8" s="42">
        <f t="shared" si="0"/>
        <v>4</v>
      </c>
      <c r="B8" s="41" t="s">
        <v>476</v>
      </c>
      <c r="C8" s="41" t="s">
        <v>477</v>
      </c>
      <c r="D8" s="41" t="s">
        <v>478</v>
      </c>
      <c r="E8" s="41" t="s">
        <v>479</v>
      </c>
      <c r="F8" s="41" t="s">
        <v>477</v>
      </c>
      <c r="G8" s="41" t="s">
        <v>12</v>
      </c>
      <c r="H8" s="41">
        <v>1</v>
      </c>
      <c r="I8" s="41"/>
      <c r="J8" s="45">
        <v>4448.29</v>
      </c>
      <c r="K8" s="5">
        <v>0.13</v>
      </c>
      <c r="L8" s="6">
        <f t="shared" si="1"/>
        <v>5026.5677</v>
      </c>
    </row>
    <row r="9" ht="28" spans="1:12">
      <c r="A9" s="42">
        <f t="shared" si="0"/>
        <v>5</v>
      </c>
      <c r="B9" s="41" t="s">
        <v>480</v>
      </c>
      <c r="C9" s="41" t="s">
        <v>477</v>
      </c>
      <c r="D9" s="41" t="s">
        <v>481</v>
      </c>
      <c r="E9" s="41" t="s">
        <v>479</v>
      </c>
      <c r="F9" s="41" t="s">
        <v>477</v>
      </c>
      <c r="G9" s="41" t="s">
        <v>12</v>
      </c>
      <c r="H9" s="41">
        <v>1</v>
      </c>
      <c r="I9" s="41"/>
      <c r="J9" s="45">
        <v>2256.15</v>
      </c>
      <c r="K9" s="5">
        <v>0.13</v>
      </c>
      <c r="L9" s="6">
        <f t="shared" si="1"/>
        <v>2549.4495</v>
      </c>
    </row>
    <row r="10" ht="28" spans="1:12">
      <c r="A10" s="42">
        <f t="shared" si="0"/>
        <v>6</v>
      </c>
      <c r="B10" s="41" t="s">
        <v>482</v>
      </c>
      <c r="C10" s="41" t="s">
        <v>477</v>
      </c>
      <c r="D10" s="41" t="s">
        <v>483</v>
      </c>
      <c r="E10" s="41" t="s">
        <v>479</v>
      </c>
      <c r="F10" s="41" t="s">
        <v>477</v>
      </c>
      <c r="G10" s="41" t="s">
        <v>12</v>
      </c>
      <c r="H10" s="41">
        <v>1</v>
      </c>
      <c r="I10" s="41"/>
      <c r="J10" s="45">
        <v>1046.4</v>
      </c>
      <c r="K10" s="5">
        <v>0.13</v>
      </c>
      <c r="L10" s="6">
        <f t="shared" si="1"/>
        <v>1182.432</v>
      </c>
    </row>
    <row r="11" ht="15" spans="1:12">
      <c r="A11" s="42">
        <f t="shared" si="0"/>
        <v>7</v>
      </c>
      <c r="B11" s="41" t="s">
        <v>484</v>
      </c>
      <c r="C11" s="41" t="s">
        <v>485</v>
      </c>
      <c r="D11" s="41" t="s">
        <v>485</v>
      </c>
      <c r="E11" s="41" t="s">
        <v>485</v>
      </c>
      <c r="F11" s="41" t="s">
        <v>485</v>
      </c>
      <c r="G11" s="41" t="s">
        <v>485</v>
      </c>
      <c r="H11" s="41" t="s">
        <v>485</v>
      </c>
      <c r="I11" s="41" t="s">
        <v>486</v>
      </c>
      <c r="J11" s="45">
        <v>0</v>
      </c>
      <c r="K11" s="5">
        <v>0.13</v>
      </c>
      <c r="L11" s="6">
        <f t="shared" si="1"/>
        <v>0</v>
      </c>
    </row>
    <row r="12" ht="15" spans="1:12">
      <c r="A12" s="42">
        <f t="shared" si="0"/>
        <v>8</v>
      </c>
      <c r="B12" s="41" t="s">
        <v>16</v>
      </c>
      <c r="C12" s="41" t="s">
        <v>487</v>
      </c>
      <c r="D12" s="41" t="s">
        <v>488</v>
      </c>
      <c r="E12" s="41" t="s">
        <v>489</v>
      </c>
      <c r="F12" s="41" t="s">
        <v>487</v>
      </c>
      <c r="G12" s="41" t="s">
        <v>12</v>
      </c>
      <c r="H12" s="41">
        <v>1</v>
      </c>
      <c r="I12" s="41"/>
      <c r="J12" s="45">
        <v>516.58</v>
      </c>
      <c r="K12" s="5">
        <v>0.13</v>
      </c>
      <c r="L12" s="6">
        <f t="shared" si="1"/>
        <v>583.7354</v>
      </c>
    </row>
    <row r="13" ht="15" spans="1:12">
      <c r="A13" s="42">
        <f t="shared" si="0"/>
        <v>9</v>
      </c>
      <c r="B13" s="41" t="s">
        <v>490</v>
      </c>
      <c r="C13" s="41" t="s">
        <v>485</v>
      </c>
      <c r="D13" s="41" t="s">
        <v>485</v>
      </c>
      <c r="E13" s="41" t="s">
        <v>485</v>
      </c>
      <c r="F13" s="41" t="s">
        <v>485</v>
      </c>
      <c r="G13" s="41" t="s">
        <v>485</v>
      </c>
      <c r="H13" s="41" t="s">
        <v>485</v>
      </c>
      <c r="I13" s="41"/>
      <c r="J13" s="45">
        <v>0</v>
      </c>
      <c r="K13" s="5">
        <v>0.13</v>
      </c>
      <c r="L13" s="6">
        <f t="shared" si="1"/>
        <v>0</v>
      </c>
    </row>
    <row r="14" ht="15" spans="1:12">
      <c r="A14" s="42">
        <f t="shared" si="0"/>
        <v>10</v>
      </c>
      <c r="B14" s="41" t="s">
        <v>491</v>
      </c>
      <c r="C14" s="41" t="s">
        <v>477</v>
      </c>
      <c r="D14" s="41" t="s">
        <v>492</v>
      </c>
      <c r="E14" s="41" t="s">
        <v>479</v>
      </c>
      <c r="F14" s="41" t="s">
        <v>477</v>
      </c>
      <c r="G14" s="41" t="s">
        <v>12</v>
      </c>
      <c r="H14" s="41">
        <v>1</v>
      </c>
      <c r="I14" s="41"/>
      <c r="J14" s="45">
        <v>1218.59</v>
      </c>
      <c r="K14" s="5">
        <v>0.13</v>
      </c>
      <c r="L14" s="6">
        <f t="shared" si="1"/>
        <v>1377.0067</v>
      </c>
    </row>
    <row r="15" ht="28" spans="1:12">
      <c r="A15" s="42">
        <f t="shared" si="0"/>
        <v>11</v>
      </c>
      <c r="B15" s="41" t="s">
        <v>262</v>
      </c>
      <c r="C15" s="41" t="s">
        <v>493</v>
      </c>
      <c r="D15" s="41" t="s">
        <v>494</v>
      </c>
      <c r="E15" s="41" t="s">
        <v>495</v>
      </c>
      <c r="F15" s="41" t="s">
        <v>496</v>
      </c>
      <c r="G15" s="41" t="s">
        <v>497</v>
      </c>
      <c r="H15" s="41">
        <v>1</v>
      </c>
      <c r="I15" s="41"/>
      <c r="J15" s="45">
        <v>64.02</v>
      </c>
      <c r="K15" s="5">
        <v>0.13</v>
      </c>
      <c r="L15" s="6">
        <f t="shared" si="1"/>
        <v>72.3426</v>
      </c>
    </row>
    <row r="16" ht="15" spans="1:12">
      <c r="A16" s="39" t="s">
        <v>498</v>
      </c>
      <c r="B16" s="39" t="s">
        <v>499</v>
      </c>
      <c r="C16" s="41"/>
      <c r="D16" s="41"/>
      <c r="E16" s="41"/>
      <c r="F16" s="41"/>
      <c r="G16" s="41"/>
      <c r="H16" s="41"/>
      <c r="I16" s="41"/>
      <c r="J16" s="45">
        <v>0</v>
      </c>
      <c r="K16" s="5"/>
      <c r="L16" s="6"/>
    </row>
    <row r="17" ht="15" spans="1:12">
      <c r="A17" s="42">
        <f t="shared" ref="A17:A25" si="2">IF(OR(A16="一",A16="二"),1,A16+1)</f>
        <v>1</v>
      </c>
      <c r="B17" s="41" t="s">
        <v>500</v>
      </c>
      <c r="C17" s="41" t="s">
        <v>501</v>
      </c>
      <c r="D17" s="41" t="s">
        <v>494</v>
      </c>
      <c r="E17" s="41" t="s">
        <v>502</v>
      </c>
      <c r="F17" s="41" t="s">
        <v>503</v>
      </c>
      <c r="G17" s="41" t="s">
        <v>12</v>
      </c>
      <c r="H17" s="41">
        <v>1</v>
      </c>
      <c r="I17" s="41"/>
      <c r="J17" s="45">
        <v>1235.51</v>
      </c>
      <c r="K17" s="5">
        <v>0.13</v>
      </c>
      <c r="L17" s="6">
        <f t="shared" si="1"/>
        <v>1396.1263</v>
      </c>
    </row>
    <row r="18" ht="28" spans="1:12">
      <c r="A18" s="42">
        <f t="shared" si="2"/>
        <v>2</v>
      </c>
      <c r="B18" s="41" t="s">
        <v>504</v>
      </c>
      <c r="C18" s="41" t="s">
        <v>477</v>
      </c>
      <c r="D18" s="41" t="s">
        <v>505</v>
      </c>
      <c r="E18" s="41" t="s">
        <v>479</v>
      </c>
      <c r="F18" s="41" t="s">
        <v>477</v>
      </c>
      <c r="G18" s="41" t="s">
        <v>12</v>
      </c>
      <c r="H18" s="41">
        <v>1</v>
      </c>
      <c r="I18" s="41"/>
      <c r="J18" s="45">
        <v>1188.42</v>
      </c>
      <c r="K18" s="5">
        <v>0.13</v>
      </c>
      <c r="L18" s="6">
        <f t="shared" si="1"/>
        <v>1342.9146</v>
      </c>
    </row>
    <row r="19" ht="15" spans="1:12">
      <c r="A19" s="42">
        <f t="shared" si="2"/>
        <v>3</v>
      </c>
      <c r="B19" s="41" t="s">
        <v>506</v>
      </c>
      <c r="C19" s="41"/>
      <c r="D19" s="41" t="s">
        <v>507</v>
      </c>
      <c r="E19" s="41"/>
      <c r="F19" s="41"/>
      <c r="G19" s="41" t="s">
        <v>508</v>
      </c>
      <c r="H19" s="41">
        <v>1</v>
      </c>
      <c r="I19" s="41"/>
      <c r="J19" s="45">
        <v>21.34</v>
      </c>
      <c r="K19" s="5">
        <v>0.13</v>
      </c>
      <c r="L19" s="6">
        <f t="shared" si="1"/>
        <v>24.1142</v>
      </c>
    </row>
    <row r="20" ht="15" spans="1:12">
      <c r="A20" s="42">
        <f t="shared" si="2"/>
        <v>4</v>
      </c>
      <c r="B20" s="41" t="s">
        <v>506</v>
      </c>
      <c r="C20" s="41"/>
      <c r="D20" s="41" t="s">
        <v>509</v>
      </c>
      <c r="E20" s="41"/>
      <c r="F20" s="41"/>
      <c r="G20" s="41" t="s">
        <v>508</v>
      </c>
      <c r="H20" s="41">
        <v>1</v>
      </c>
      <c r="I20" s="41"/>
      <c r="J20" s="45">
        <v>27.23</v>
      </c>
      <c r="K20" s="5">
        <v>0.13</v>
      </c>
      <c r="L20" s="6">
        <f t="shared" si="1"/>
        <v>30.7699</v>
      </c>
    </row>
    <row r="21" ht="15.5" spans="1:12">
      <c r="A21" s="42">
        <f t="shared" si="2"/>
        <v>5</v>
      </c>
      <c r="B21" s="41" t="s">
        <v>510</v>
      </c>
      <c r="C21" s="41"/>
      <c r="D21" s="41" t="s">
        <v>511</v>
      </c>
      <c r="E21" s="41"/>
      <c r="F21" s="41"/>
      <c r="G21" s="41" t="s">
        <v>508</v>
      </c>
      <c r="H21" s="41">
        <v>1</v>
      </c>
      <c r="I21" s="41"/>
      <c r="J21" s="45">
        <v>26.49</v>
      </c>
      <c r="K21" s="5">
        <v>0.13</v>
      </c>
      <c r="L21" s="6">
        <f t="shared" si="1"/>
        <v>29.9337</v>
      </c>
    </row>
    <row r="22" ht="15" spans="1:12">
      <c r="A22" s="42">
        <f t="shared" si="2"/>
        <v>6</v>
      </c>
      <c r="B22" s="41" t="s">
        <v>512</v>
      </c>
      <c r="C22" s="41"/>
      <c r="D22" s="41"/>
      <c r="E22" s="41"/>
      <c r="F22" s="41"/>
      <c r="G22" s="41" t="s">
        <v>508</v>
      </c>
      <c r="H22" s="41">
        <v>1</v>
      </c>
      <c r="I22" s="41"/>
      <c r="J22" s="45">
        <v>11.04</v>
      </c>
      <c r="K22" s="5">
        <v>0.13</v>
      </c>
      <c r="L22" s="6">
        <f t="shared" si="1"/>
        <v>12.4752</v>
      </c>
    </row>
    <row r="23" s="36" customFormat="1" ht="15" spans="1:13">
      <c r="A23" s="42">
        <f t="shared" si="2"/>
        <v>7</v>
      </c>
      <c r="B23" s="41" t="s">
        <v>513</v>
      </c>
      <c r="C23" s="41" t="s">
        <v>501</v>
      </c>
      <c r="D23" s="41" t="s">
        <v>494</v>
      </c>
      <c r="E23" s="41" t="s">
        <v>502</v>
      </c>
      <c r="F23" s="41" t="s">
        <v>503</v>
      </c>
      <c r="G23" s="41" t="s">
        <v>12</v>
      </c>
      <c r="H23" s="41">
        <v>1</v>
      </c>
      <c r="I23" s="41"/>
      <c r="J23" s="45">
        <v>220.76</v>
      </c>
      <c r="K23" s="5">
        <v>0.13</v>
      </c>
      <c r="L23" s="6">
        <f t="shared" si="1"/>
        <v>249.4588</v>
      </c>
      <c r="M23" s="37"/>
    </row>
    <row r="24" s="36" customFormat="1" ht="15" spans="1:13">
      <c r="A24" s="42">
        <f t="shared" si="2"/>
        <v>8</v>
      </c>
      <c r="B24" s="41" t="s">
        <v>514</v>
      </c>
      <c r="C24" s="41" t="s">
        <v>501</v>
      </c>
      <c r="D24" s="41" t="s">
        <v>515</v>
      </c>
      <c r="E24" s="41" t="s">
        <v>502</v>
      </c>
      <c r="F24" s="41" t="s">
        <v>503</v>
      </c>
      <c r="G24" s="41" t="s">
        <v>497</v>
      </c>
      <c r="H24" s="41">
        <v>1</v>
      </c>
      <c r="I24" s="41"/>
      <c r="J24" s="45">
        <v>147.17</v>
      </c>
      <c r="K24" s="5">
        <v>0.13</v>
      </c>
      <c r="L24" s="6">
        <f t="shared" si="1"/>
        <v>166.3021</v>
      </c>
      <c r="M24" s="37"/>
    </row>
    <row r="25" s="36" customFormat="1" ht="28" spans="1:13">
      <c r="A25" s="42">
        <f t="shared" si="2"/>
        <v>9</v>
      </c>
      <c r="B25" s="41" t="s">
        <v>490</v>
      </c>
      <c r="C25" s="41" t="s">
        <v>516</v>
      </c>
      <c r="D25" s="41" t="s">
        <v>517</v>
      </c>
      <c r="E25" s="41" t="s">
        <v>518</v>
      </c>
      <c r="F25" s="41" t="s">
        <v>516</v>
      </c>
      <c r="G25" s="41" t="s">
        <v>12</v>
      </c>
      <c r="H25" s="41">
        <v>3</v>
      </c>
      <c r="I25" s="41"/>
      <c r="J25" s="45">
        <v>125.83</v>
      </c>
      <c r="K25" s="5">
        <v>0.13</v>
      </c>
      <c r="L25" s="6">
        <f t="shared" si="1"/>
        <v>142.1879</v>
      </c>
      <c r="M25" s="37"/>
    </row>
    <row r="26" ht="12.75" customHeight="1" spans="1:12">
      <c r="A26" s="43" t="s">
        <v>519</v>
      </c>
      <c r="B26" s="44"/>
      <c r="C26" s="44"/>
      <c r="D26" s="44"/>
      <c r="E26" s="44"/>
      <c r="F26" s="44"/>
      <c r="G26" s="44"/>
      <c r="H26" s="44"/>
      <c r="I26" s="44"/>
      <c r="J26" s="44"/>
      <c r="K26" s="5"/>
      <c r="L26" s="6"/>
    </row>
    <row r="27" ht="15" spans="1:12">
      <c r="A27" s="39" t="s">
        <v>461</v>
      </c>
      <c r="B27" s="39" t="s">
        <v>462</v>
      </c>
      <c r="C27" s="41"/>
      <c r="D27" s="41"/>
      <c r="E27" s="41"/>
      <c r="F27" s="41"/>
      <c r="G27" s="41"/>
      <c r="H27" s="41"/>
      <c r="I27" s="41"/>
      <c r="J27" s="46"/>
      <c r="K27" s="5"/>
      <c r="L27" s="6"/>
    </row>
    <row r="28" ht="28" spans="1:12">
      <c r="A28" s="42">
        <f t="shared" ref="A28:A38" si="3">IF(OR(A27="一",A27="二"),1,A27+1)</f>
        <v>1</v>
      </c>
      <c r="B28" s="41" t="s">
        <v>272</v>
      </c>
      <c r="C28" s="41" t="s">
        <v>463</v>
      </c>
      <c r="D28" s="41" t="s">
        <v>464</v>
      </c>
      <c r="E28" s="41" t="s">
        <v>465</v>
      </c>
      <c r="F28" s="41" t="s">
        <v>466</v>
      </c>
      <c r="G28" s="41" t="s">
        <v>71</v>
      </c>
      <c r="H28" s="41">
        <v>1</v>
      </c>
      <c r="I28" s="41"/>
      <c r="J28" s="47">
        <v>1279.66</v>
      </c>
      <c r="K28" s="5">
        <v>0.13</v>
      </c>
      <c r="L28" s="6">
        <f t="shared" si="1"/>
        <v>1446.0158</v>
      </c>
    </row>
    <row r="29" ht="15" spans="1:12">
      <c r="A29" s="42">
        <f t="shared" si="3"/>
        <v>2</v>
      </c>
      <c r="B29" s="41" t="s">
        <v>467</v>
      </c>
      <c r="C29" s="41" t="s">
        <v>468</v>
      </c>
      <c r="D29" s="41" t="s">
        <v>469</v>
      </c>
      <c r="E29" s="41" t="s">
        <v>470</v>
      </c>
      <c r="F29" s="41" t="s">
        <v>471</v>
      </c>
      <c r="G29" s="41" t="s">
        <v>71</v>
      </c>
      <c r="H29" s="41">
        <v>1</v>
      </c>
      <c r="I29" s="41"/>
      <c r="J29" s="47">
        <v>2030.98</v>
      </c>
      <c r="K29" s="5">
        <v>0.13</v>
      </c>
      <c r="L29" s="6">
        <f t="shared" si="1"/>
        <v>2295.0074</v>
      </c>
    </row>
    <row r="30" ht="28" spans="1:12">
      <c r="A30" s="42">
        <f t="shared" si="3"/>
        <v>3</v>
      </c>
      <c r="B30" s="41" t="s">
        <v>472</v>
      </c>
      <c r="C30" s="41" t="s">
        <v>473</v>
      </c>
      <c r="D30" s="41" t="s">
        <v>474</v>
      </c>
      <c r="E30" s="41" t="s">
        <v>475</v>
      </c>
      <c r="F30" s="41" t="s">
        <v>473</v>
      </c>
      <c r="G30" s="41" t="s">
        <v>71</v>
      </c>
      <c r="H30" s="41">
        <v>1</v>
      </c>
      <c r="I30" s="41"/>
      <c r="J30" s="47">
        <v>1937.52</v>
      </c>
      <c r="K30" s="5">
        <v>0.13</v>
      </c>
      <c r="L30" s="6">
        <f t="shared" si="1"/>
        <v>2189.3976</v>
      </c>
    </row>
    <row r="31" ht="28" spans="1:12">
      <c r="A31" s="42">
        <f t="shared" si="3"/>
        <v>4</v>
      </c>
      <c r="B31" s="41" t="s">
        <v>476</v>
      </c>
      <c r="C31" s="41" t="s">
        <v>477</v>
      </c>
      <c r="D31" s="41" t="s">
        <v>478</v>
      </c>
      <c r="E31" s="41" t="s">
        <v>479</v>
      </c>
      <c r="F31" s="41" t="s">
        <v>477</v>
      </c>
      <c r="G31" s="41" t="s">
        <v>12</v>
      </c>
      <c r="H31" s="41">
        <v>1</v>
      </c>
      <c r="I31" s="41"/>
      <c r="J31" s="47">
        <v>4448.29</v>
      </c>
      <c r="K31" s="5">
        <v>0.13</v>
      </c>
      <c r="L31" s="6">
        <f t="shared" si="1"/>
        <v>5026.5677</v>
      </c>
    </row>
    <row r="32" ht="28" spans="1:12">
      <c r="A32" s="42">
        <f t="shared" si="3"/>
        <v>5</v>
      </c>
      <c r="B32" s="41" t="s">
        <v>480</v>
      </c>
      <c r="C32" s="41" t="s">
        <v>477</v>
      </c>
      <c r="D32" s="41" t="s">
        <v>481</v>
      </c>
      <c r="E32" s="41" t="s">
        <v>479</v>
      </c>
      <c r="F32" s="41" t="s">
        <v>477</v>
      </c>
      <c r="G32" s="41" t="s">
        <v>12</v>
      </c>
      <c r="H32" s="41">
        <v>1</v>
      </c>
      <c r="I32" s="41"/>
      <c r="J32" s="47">
        <v>2256.15</v>
      </c>
      <c r="K32" s="5">
        <v>0.13</v>
      </c>
      <c r="L32" s="6">
        <f t="shared" si="1"/>
        <v>2549.4495</v>
      </c>
    </row>
    <row r="33" ht="28" spans="1:12">
      <c r="A33" s="42">
        <f t="shared" si="3"/>
        <v>6</v>
      </c>
      <c r="B33" s="41" t="s">
        <v>482</v>
      </c>
      <c r="C33" s="41" t="s">
        <v>477</v>
      </c>
      <c r="D33" s="41" t="s">
        <v>483</v>
      </c>
      <c r="E33" s="41" t="s">
        <v>479</v>
      </c>
      <c r="F33" s="41" t="s">
        <v>477</v>
      </c>
      <c r="G33" s="41" t="s">
        <v>12</v>
      </c>
      <c r="H33" s="41">
        <v>1</v>
      </c>
      <c r="I33" s="41"/>
      <c r="J33" s="47">
        <v>1046.4</v>
      </c>
      <c r="K33" s="5">
        <v>0.13</v>
      </c>
      <c r="L33" s="6">
        <f t="shared" si="1"/>
        <v>1182.432</v>
      </c>
    </row>
    <row r="34" ht="15" spans="1:12">
      <c r="A34" s="42">
        <f t="shared" si="3"/>
        <v>7</v>
      </c>
      <c r="B34" s="41" t="s">
        <v>484</v>
      </c>
      <c r="C34" s="41" t="s">
        <v>485</v>
      </c>
      <c r="D34" s="41" t="s">
        <v>485</v>
      </c>
      <c r="E34" s="41" t="s">
        <v>485</v>
      </c>
      <c r="F34" s="41" t="s">
        <v>485</v>
      </c>
      <c r="G34" s="41" t="s">
        <v>485</v>
      </c>
      <c r="H34" s="41" t="s">
        <v>485</v>
      </c>
      <c r="I34" s="41" t="s">
        <v>486</v>
      </c>
      <c r="J34" s="47">
        <v>0</v>
      </c>
      <c r="K34" s="5">
        <v>0.13</v>
      </c>
      <c r="L34" s="6">
        <f t="shared" si="1"/>
        <v>0</v>
      </c>
    </row>
    <row r="35" ht="15" spans="1:12">
      <c r="A35" s="42">
        <f t="shared" si="3"/>
        <v>8</v>
      </c>
      <c r="B35" s="41" t="s">
        <v>16</v>
      </c>
      <c r="C35" s="41" t="s">
        <v>487</v>
      </c>
      <c r="D35" s="41" t="s">
        <v>488</v>
      </c>
      <c r="E35" s="41" t="s">
        <v>489</v>
      </c>
      <c r="F35" s="41" t="s">
        <v>487</v>
      </c>
      <c r="G35" s="41" t="s">
        <v>12</v>
      </c>
      <c r="H35" s="41">
        <v>1</v>
      </c>
      <c r="I35" s="41"/>
      <c r="J35" s="47">
        <v>516.58</v>
      </c>
      <c r="K35" s="5">
        <v>0.13</v>
      </c>
      <c r="L35" s="6">
        <f t="shared" si="1"/>
        <v>583.7354</v>
      </c>
    </row>
    <row r="36" ht="15" spans="1:12">
      <c r="A36" s="42">
        <f t="shared" si="3"/>
        <v>9</v>
      </c>
      <c r="B36" s="41" t="s">
        <v>490</v>
      </c>
      <c r="C36" s="41" t="s">
        <v>485</v>
      </c>
      <c r="D36" s="41" t="s">
        <v>485</v>
      </c>
      <c r="E36" s="41" t="s">
        <v>485</v>
      </c>
      <c r="F36" s="41" t="s">
        <v>485</v>
      </c>
      <c r="G36" s="41" t="s">
        <v>485</v>
      </c>
      <c r="H36" s="41" t="s">
        <v>485</v>
      </c>
      <c r="I36" s="41"/>
      <c r="J36" s="47">
        <v>0</v>
      </c>
      <c r="K36" s="5">
        <v>0.13</v>
      </c>
      <c r="L36" s="6">
        <f t="shared" si="1"/>
        <v>0</v>
      </c>
    </row>
    <row r="37" ht="15" spans="1:12">
      <c r="A37" s="42">
        <f t="shared" si="3"/>
        <v>10</v>
      </c>
      <c r="B37" s="41" t="s">
        <v>491</v>
      </c>
      <c r="C37" s="41" t="s">
        <v>477</v>
      </c>
      <c r="D37" s="41" t="s">
        <v>492</v>
      </c>
      <c r="E37" s="41" t="s">
        <v>479</v>
      </c>
      <c r="F37" s="41" t="s">
        <v>477</v>
      </c>
      <c r="G37" s="41" t="s">
        <v>12</v>
      </c>
      <c r="H37" s="41">
        <v>1</v>
      </c>
      <c r="I37" s="41"/>
      <c r="J37" s="47">
        <v>1218.59</v>
      </c>
      <c r="K37" s="5">
        <v>0.13</v>
      </c>
      <c r="L37" s="6">
        <f t="shared" si="1"/>
        <v>1377.0067</v>
      </c>
    </row>
    <row r="38" ht="28" spans="1:12">
      <c r="A38" s="42">
        <f t="shared" si="3"/>
        <v>11</v>
      </c>
      <c r="B38" s="41" t="s">
        <v>262</v>
      </c>
      <c r="C38" s="41" t="s">
        <v>493</v>
      </c>
      <c r="D38" s="41" t="s">
        <v>494</v>
      </c>
      <c r="E38" s="41" t="s">
        <v>495</v>
      </c>
      <c r="F38" s="41" t="s">
        <v>496</v>
      </c>
      <c r="G38" s="41" t="s">
        <v>497</v>
      </c>
      <c r="H38" s="41">
        <v>1</v>
      </c>
      <c r="I38" s="41"/>
      <c r="J38" s="47">
        <v>64.02</v>
      </c>
      <c r="K38" s="5">
        <v>0.13</v>
      </c>
      <c r="L38" s="6">
        <f t="shared" si="1"/>
        <v>72.3426</v>
      </c>
    </row>
    <row r="39" ht="15" spans="1:12">
      <c r="A39" s="39" t="s">
        <v>498</v>
      </c>
      <c r="B39" s="39" t="s">
        <v>499</v>
      </c>
      <c r="C39" s="41"/>
      <c r="D39" s="41"/>
      <c r="E39" s="41"/>
      <c r="F39" s="41"/>
      <c r="G39" s="41"/>
      <c r="H39" s="41"/>
      <c r="I39" s="41"/>
      <c r="J39" s="47">
        <v>0</v>
      </c>
      <c r="K39" s="5"/>
      <c r="L39" s="6"/>
    </row>
    <row r="40" ht="15" spans="1:12">
      <c r="A40" s="42">
        <f t="shared" ref="A40:A48" si="4">IF(OR(A39="一",A39="二"),1,A39+1)</f>
        <v>1</v>
      </c>
      <c r="B40" s="41" t="s">
        <v>500</v>
      </c>
      <c r="C40" s="41" t="s">
        <v>501</v>
      </c>
      <c r="D40" s="41" t="s">
        <v>494</v>
      </c>
      <c r="E40" s="41" t="s">
        <v>502</v>
      </c>
      <c r="F40" s="41" t="s">
        <v>503</v>
      </c>
      <c r="G40" s="41" t="s">
        <v>12</v>
      </c>
      <c r="H40" s="41">
        <v>1</v>
      </c>
      <c r="I40" s="41"/>
      <c r="J40" s="47">
        <v>1235.51</v>
      </c>
      <c r="K40" s="5">
        <v>0.13</v>
      </c>
      <c r="L40" s="6">
        <f t="shared" si="1"/>
        <v>1396.1263</v>
      </c>
    </row>
    <row r="41" ht="28" spans="1:12">
      <c r="A41" s="42">
        <f t="shared" si="4"/>
        <v>2</v>
      </c>
      <c r="B41" s="41" t="s">
        <v>504</v>
      </c>
      <c r="C41" s="41" t="s">
        <v>477</v>
      </c>
      <c r="D41" s="41" t="s">
        <v>505</v>
      </c>
      <c r="E41" s="41" t="s">
        <v>479</v>
      </c>
      <c r="F41" s="41" t="s">
        <v>477</v>
      </c>
      <c r="G41" s="41" t="s">
        <v>12</v>
      </c>
      <c r="H41" s="41">
        <v>1</v>
      </c>
      <c r="I41" s="41"/>
      <c r="J41" s="47">
        <v>1188.42</v>
      </c>
      <c r="K41" s="5">
        <v>0.13</v>
      </c>
      <c r="L41" s="6">
        <f t="shared" si="1"/>
        <v>1342.9146</v>
      </c>
    </row>
    <row r="42" ht="15" spans="1:12">
      <c r="A42" s="42">
        <f t="shared" si="4"/>
        <v>3</v>
      </c>
      <c r="B42" s="41" t="s">
        <v>506</v>
      </c>
      <c r="C42" s="41"/>
      <c r="D42" s="41" t="s">
        <v>507</v>
      </c>
      <c r="E42" s="41"/>
      <c r="F42" s="41"/>
      <c r="G42" s="41" t="s">
        <v>508</v>
      </c>
      <c r="H42" s="41">
        <v>1</v>
      </c>
      <c r="I42" s="41"/>
      <c r="J42" s="47">
        <v>21.34</v>
      </c>
      <c r="K42" s="5">
        <v>0.13</v>
      </c>
      <c r="L42" s="6">
        <f t="shared" si="1"/>
        <v>24.1142</v>
      </c>
    </row>
    <row r="43" ht="15" spans="1:12">
      <c r="A43" s="42">
        <f t="shared" si="4"/>
        <v>4</v>
      </c>
      <c r="B43" s="41" t="s">
        <v>506</v>
      </c>
      <c r="C43" s="41"/>
      <c r="D43" s="41" t="s">
        <v>509</v>
      </c>
      <c r="E43" s="41"/>
      <c r="F43" s="41"/>
      <c r="G43" s="41" t="s">
        <v>508</v>
      </c>
      <c r="H43" s="41">
        <v>1</v>
      </c>
      <c r="I43" s="41"/>
      <c r="J43" s="47">
        <v>27.23</v>
      </c>
      <c r="K43" s="5">
        <v>0.13</v>
      </c>
      <c r="L43" s="6">
        <f t="shared" si="1"/>
        <v>30.7699</v>
      </c>
    </row>
    <row r="44" ht="15.5" spans="1:12">
      <c r="A44" s="42">
        <f t="shared" si="4"/>
        <v>5</v>
      </c>
      <c r="B44" s="41" t="s">
        <v>510</v>
      </c>
      <c r="C44" s="41"/>
      <c r="D44" s="41" t="s">
        <v>511</v>
      </c>
      <c r="E44" s="41"/>
      <c r="F44" s="41"/>
      <c r="G44" s="41" t="s">
        <v>508</v>
      </c>
      <c r="H44" s="41">
        <v>1</v>
      </c>
      <c r="I44" s="41"/>
      <c r="J44" s="47">
        <v>26.49</v>
      </c>
      <c r="K44" s="5">
        <v>0.13</v>
      </c>
      <c r="L44" s="6">
        <f t="shared" si="1"/>
        <v>29.9337</v>
      </c>
    </row>
    <row r="45" ht="15" spans="1:12">
      <c r="A45" s="42">
        <f t="shared" si="4"/>
        <v>6</v>
      </c>
      <c r="B45" s="41" t="s">
        <v>512</v>
      </c>
      <c r="C45" s="41"/>
      <c r="D45" s="41"/>
      <c r="E45" s="41"/>
      <c r="F45" s="41"/>
      <c r="G45" s="41" t="s">
        <v>508</v>
      </c>
      <c r="H45" s="41">
        <v>1</v>
      </c>
      <c r="I45" s="41"/>
      <c r="J45" s="47">
        <v>11.04</v>
      </c>
      <c r="K45" s="5">
        <v>0.13</v>
      </c>
      <c r="L45" s="6">
        <f t="shared" si="1"/>
        <v>12.4752</v>
      </c>
    </row>
    <row r="46" s="36" customFormat="1" ht="15" spans="1:13">
      <c r="A46" s="42">
        <f t="shared" si="4"/>
        <v>7</v>
      </c>
      <c r="B46" s="41" t="s">
        <v>513</v>
      </c>
      <c r="C46" s="41" t="s">
        <v>501</v>
      </c>
      <c r="D46" s="41" t="s">
        <v>494</v>
      </c>
      <c r="E46" s="41" t="s">
        <v>502</v>
      </c>
      <c r="F46" s="41" t="s">
        <v>503</v>
      </c>
      <c r="G46" s="41" t="s">
        <v>12</v>
      </c>
      <c r="H46" s="41">
        <v>1</v>
      </c>
      <c r="I46" s="41"/>
      <c r="J46" s="47">
        <v>220.76</v>
      </c>
      <c r="K46" s="5">
        <v>0.13</v>
      </c>
      <c r="L46" s="6">
        <f t="shared" si="1"/>
        <v>249.4588</v>
      </c>
      <c r="M46" s="37"/>
    </row>
    <row r="47" s="36" customFormat="1" ht="15" spans="1:13">
      <c r="A47" s="42">
        <f t="shared" si="4"/>
        <v>8</v>
      </c>
      <c r="B47" s="41" t="s">
        <v>514</v>
      </c>
      <c r="C47" s="41" t="s">
        <v>501</v>
      </c>
      <c r="D47" s="41" t="s">
        <v>515</v>
      </c>
      <c r="E47" s="41" t="s">
        <v>502</v>
      </c>
      <c r="F47" s="41" t="s">
        <v>503</v>
      </c>
      <c r="G47" s="41" t="s">
        <v>497</v>
      </c>
      <c r="H47" s="41">
        <v>1</v>
      </c>
      <c r="I47" s="41"/>
      <c r="J47" s="47">
        <v>147.17</v>
      </c>
      <c r="K47" s="5">
        <v>0.13</v>
      </c>
      <c r="L47" s="6">
        <f t="shared" si="1"/>
        <v>166.3021</v>
      </c>
      <c r="M47" s="37"/>
    </row>
    <row r="48" ht="28" spans="1:12">
      <c r="A48" s="42">
        <f t="shared" si="4"/>
        <v>9</v>
      </c>
      <c r="B48" s="41" t="s">
        <v>490</v>
      </c>
      <c r="C48" s="41" t="s">
        <v>516</v>
      </c>
      <c r="D48" s="41" t="s">
        <v>517</v>
      </c>
      <c r="E48" s="41" t="s">
        <v>518</v>
      </c>
      <c r="F48" s="41" t="s">
        <v>516</v>
      </c>
      <c r="G48" s="41" t="s">
        <v>12</v>
      </c>
      <c r="H48" s="41">
        <v>3</v>
      </c>
      <c r="I48" s="41"/>
      <c r="J48" s="47">
        <v>125.83</v>
      </c>
      <c r="K48" s="5">
        <v>0.13</v>
      </c>
      <c r="L48" s="6">
        <f t="shared" si="1"/>
        <v>142.1879</v>
      </c>
    </row>
    <row r="49" ht="16.5" customHeight="1" spans="1:12">
      <c r="A49" s="43"/>
      <c r="B49" s="44"/>
      <c r="C49" s="44"/>
      <c r="D49" s="44"/>
      <c r="E49" s="44"/>
      <c r="F49" s="44"/>
      <c r="G49" s="44"/>
      <c r="H49" s="44"/>
      <c r="I49" s="44"/>
      <c r="J49" s="44"/>
      <c r="K49" s="5"/>
      <c r="L49" s="6"/>
    </row>
    <row r="50" ht="15" spans="1:12">
      <c r="A50" s="39" t="s">
        <v>461</v>
      </c>
      <c r="B50" s="39" t="s">
        <v>462</v>
      </c>
      <c r="C50" s="41"/>
      <c r="D50" s="41"/>
      <c r="E50" s="41"/>
      <c r="F50" s="41"/>
      <c r="G50" s="41"/>
      <c r="H50" s="41"/>
      <c r="I50" s="41"/>
      <c r="J50" s="46"/>
      <c r="K50" s="5"/>
      <c r="L50" s="6"/>
    </row>
    <row r="51" ht="28" spans="1:12">
      <c r="A51" s="42">
        <f t="shared" ref="A51:A61" si="5">IF(OR(A50="一",A50="二"),1,A50+1)</f>
        <v>1</v>
      </c>
      <c r="B51" s="41" t="s">
        <v>272</v>
      </c>
      <c r="C51" s="41" t="s">
        <v>520</v>
      </c>
      <c r="D51" s="41" t="s">
        <v>521</v>
      </c>
      <c r="E51" s="41" t="s">
        <v>479</v>
      </c>
      <c r="F51" s="41" t="s">
        <v>520</v>
      </c>
      <c r="G51" s="41" t="s">
        <v>71</v>
      </c>
      <c r="H51" s="41">
        <v>1</v>
      </c>
      <c r="I51" s="41"/>
      <c r="J51" s="47">
        <v>2273.08</v>
      </c>
      <c r="K51" s="5">
        <v>0.13</v>
      </c>
      <c r="L51" s="6">
        <f t="shared" si="1"/>
        <v>2568.5804</v>
      </c>
    </row>
    <row r="52" ht="27" customHeight="1" spans="1:12">
      <c r="A52" s="42">
        <f t="shared" si="5"/>
        <v>2</v>
      </c>
      <c r="B52" s="41" t="s">
        <v>467</v>
      </c>
      <c r="C52" s="41" t="s">
        <v>468</v>
      </c>
      <c r="D52" s="41" t="s">
        <v>469</v>
      </c>
      <c r="E52" s="41" t="s">
        <v>470</v>
      </c>
      <c r="F52" s="41" t="s">
        <v>471</v>
      </c>
      <c r="G52" s="41" t="s">
        <v>71</v>
      </c>
      <c r="H52" s="41">
        <v>1</v>
      </c>
      <c r="I52" s="41"/>
      <c r="J52" s="47">
        <v>2030.98</v>
      </c>
      <c r="K52" s="5">
        <v>0.13</v>
      </c>
      <c r="L52" s="6">
        <f t="shared" si="1"/>
        <v>2295.0074</v>
      </c>
    </row>
    <row r="53" ht="28" spans="1:12">
      <c r="A53" s="42">
        <f t="shared" si="5"/>
        <v>3</v>
      </c>
      <c r="B53" s="41" t="s">
        <v>472</v>
      </c>
      <c r="C53" s="41" t="s">
        <v>473</v>
      </c>
      <c r="D53" s="41" t="s">
        <v>474</v>
      </c>
      <c r="E53" s="41" t="s">
        <v>475</v>
      </c>
      <c r="F53" s="41" t="s">
        <v>473</v>
      </c>
      <c r="G53" s="41" t="s">
        <v>71</v>
      </c>
      <c r="H53" s="41">
        <v>1</v>
      </c>
      <c r="I53" s="41"/>
      <c r="J53" s="47">
        <v>1937.52</v>
      </c>
      <c r="K53" s="5">
        <v>0.13</v>
      </c>
      <c r="L53" s="6">
        <f t="shared" si="1"/>
        <v>2189.3976</v>
      </c>
    </row>
    <row r="54" ht="28" spans="1:12">
      <c r="A54" s="42">
        <f t="shared" si="5"/>
        <v>4</v>
      </c>
      <c r="B54" s="41" t="s">
        <v>476</v>
      </c>
      <c r="C54" s="41" t="s">
        <v>477</v>
      </c>
      <c r="D54" s="41" t="s">
        <v>478</v>
      </c>
      <c r="E54" s="41" t="s">
        <v>479</v>
      </c>
      <c r="F54" s="41" t="s">
        <v>477</v>
      </c>
      <c r="G54" s="41" t="s">
        <v>12</v>
      </c>
      <c r="H54" s="41">
        <v>1</v>
      </c>
      <c r="I54" s="41"/>
      <c r="J54" s="47">
        <v>4448.29</v>
      </c>
      <c r="K54" s="5">
        <v>0.13</v>
      </c>
      <c r="L54" s="6">
        <f t="shared" si="1"/>
        <v>5026.5677</v>
      </c>
    </row>
    <row r="55" ht="28" spans="1:12">
      <c r="A55" s="42">
        <f t="shared" si="5"/>
        <v>5</v>
      </c>
      <c r="B55" s="41" t="s">
        <v>480</v>
      </c>
      <c r="C55" s="41" t="s">
        <v>477</v>
      </c>
      <c r="D55" s="41" t="s">
        <v>481</v>
      </c>
      <c r="E55" s="41" t="s">
        <v>479</v>
      </c>
      <c r="F55" s="41" t="s">
        <v>477</v>
      </c>
      <c r="G55" s="41" t="s">
        <v>12</v>
      </c>
      <c r="H55" s="41">
        <v>1</v>
      </c>
      <c r="I55" s="41"/>
      <c r="J55" s="47">
        <v>2256.15</v>
      </c>
      <c r="K55" s="5">
        <v>0.13</v>
      </c>
      <c r="L55" s="6">
        <f t="shared" si="1"/>
        <v>2549.4495</v>
      </c>
    </row>
    <row r="56" ht="28" spans="1:12">
      <c r="A56" s="42">
        <f t="shared" si="5"/>
        <v>6</v>
      </c>
      <c r="B56" s="41" t="s">
        <v>482</v>
      </c>
      <c r="C56" s="41" t="s">
        <v>477</v>
      </c>
      <c r="D56" s="41" t="s">
        <v>483</v>
      </c>
      <c r="E56" s="41" t="s">
        <v>479</v>
      </c>
      <c r="F56" s="41" t="s">
        <v>477</v>
      </c>
      <c r="G56" s="41" t="s">
        <v>12</v>
      </c>
      <c r="H56" s="41">
        <v>1</v>
      </c>
      <c r="I56" s="41"/>
      <c r="J56" s="47">
        <v>1046.4</v>
      </c>
      <c r="K56" s="5">
        <v>0.13</v>
      </c>
      <c r="L56" s="6">
        <f t="shared" si="1"/>
        <v>1182.432</v>
      </c>
    </row>
    <row r="57" ht="15" spans="1:12">
      <c r="A57" s="42">
        <f t="shared" si="5"/>
        <v>7</v>
      </c>
      <c r="B57" s="41" t="s">
        <v>484</v>
      </c>
      <c r="C57" s="41" t="s">
        <v>485</v>
      </c>
      <c r="D57" s="41" t="s">
        <v>485</v>
      </c>
      <c r="E57" s="41" t="s">
        <v>485</v>
      </c>
      <c r="F57" s="41" t="s">
        <v>485</v>
      </c>
      <c r="G57" s="41" t="s">
        <v>485</v>
      </c>
      <c r="H57" s="41" t="s">
        <v>485</v>
      </c>
      <c r="I57" s="41" t="s">
        <v>486</v>
      </c>
      <c r="J57" s="47">
        <v>0</v>
      </c>
      <c r="K57" s="5">
        <v>0.13</v>
      </c>
      <c r="L57" s="6">
        <f t="shared" si="1"/>
        <v>0</v>
      </c>
    </row>
    <row r="58" ht="15" spans="1:12">
      <c r="A58" s="42">
        <f t="shared" si="5"/>
        <v>8</v>
      </c>
      <c r="B58" s="41" t="s">
        <v>16</v>
      </c>
      <c r="C58" s="41" t="s">
        <v>487</v>
      </c>
      <c r="D58" s="41" t="s">
        <v>488</v>
      </c>
      <c r="E58" s="41" t="s">
        <v>489</v>
      </c>
      <c r="F58" s="41" t="s">
        <v>487</v>
      </c>
      <c r="G58" s="41" t="s">
        <v>12</v>
      </c>
      <c r="H58" s="41">
        <v>1</v>
      </c>
      <c r="I58" s="41"/>
      <c r="J58" s="47">
        <v>516.58</v>
      </c>
      <c r="K58" s="5">
        <v>0.13</v>
      </c>
      <c r="L58" s="6">
        <f t="shared" si="1"/>
        <v>583.7354</v>
      </c>
    </row>
    <row r="59" ht="15" spans="1:12">
      <c r="A59" s="42">
        <f t="shared" si="5"/>
        <v>9</v>
      </c>
      <c r="B59" s="41" t="s">
        <v>490</v>
      </c>
      <c r="C59" s="41" t="s">
        <v>485</v>
      </c>
      <c r="D59" s="41" t="s">
        <v>485</v>
      </c>
      <c r="E59" s="41" t="s">
        <v>485</v>
      </c>
      <c r="F59" s="41" t="s">
        <v>485</v>
      </c>
      <c r="G59" s="41" t="s">
        <v>485</v>
      </c>
      <c r="H59" s="41" t="s">
        <v>485</v>
      </c>
      <c r="I59" s="41"/>
      <c r="J59" s="47">
        <v>0</v>
      </c>
      <c r="K59" s="5">
        <v>0.13</v>
      </c>
      <c r="L59" s="6">
        <f t="shared" si="1"/>
        <v>0</v>
      </c>
    </row>
    <row r="60" ht="15" spans="1:12">
      <c r="A60" s="42">
        <f t="shared" si="5"/>
        <v>10</v>
      </c>
      <c r="B60" s="41" t="s">
        <v>491</v>
      </c>
      <c r="C60" s="41" t="s">
        <v>477</v>
      </c>
      <c r="D60" s="41" t="s">
        <v>492</v>
      </c>
      <c r="E60" s="41" t="s">
        <v>479</v>
      </c>
      <c r="F60" s="41" t="s">
        <v>477</v>
      </c>
      <c r="G60" s="41" t="s">
        <v>12</v>
      </c>
      <c r="H60" s="41">
        <v>1</v>
      </c>
      <c r="I60" s="41"/>
      <c r="J60" s="47">
        <v>1218.59</v>
      </c>
      <c r="K60" s="5">
        <v>0.13</v>
      </c>
      <c r="L60" s="6">
        <f t="shared" si="1"/>
        <v>1377.0067</v>
      </c>
    </row>
    <row r="61" ht="28" spans="1:12">
      <c r="A61" s="42">
        <f t="shared" si="5"/>
        <v>11</v>
      </c>
      <c r="B61" s="41" t="s">
        <v>262</v>
      </c>
      <c r="C61" s="41" t="s">
        <v>493</v>
      </c>
      <c r="D61" s="41" t="s">
        <v>494</v>
      </c>
      <c r="E61" s="41" t="s">
        <v>495</v>
      </c>
      <c r="F61" s="41" t="s">
        <v>496</v>
      </c>
      <c r="G61" s="41" t="s">
        <v>497</v>
      </c>
      <c r="H61" s="41">
        <v>1</v>
      </c>
      <c r="I61" s="41"/>
      <c r="J61" s="47">
        <v>64.02</v>
      </c>
      <c r="K61" s="5">
        <v>0.13</v>
      </c>
      <c r="L61" s="6">
        <f t="shared" si="1"/>
        <v>72.3426</v>
      </c>
    </row>
    <row r="62" ht="15" spans="1:12">
      <c r="A62" s="39" t="s">
        <v>498</v>
      </c>
      <c r="B62" s="39" t="s">
        <v>499</v>
      </c>
      <c r="C62" s="41"/>
      <c r="D62" s="41"/>
      <c r="E62" s="41"/>
      <c r="F62" s="41"/>
      <c r="G62" s="41"/>
      <c r="H62" s="41"/>
      <c r="I62" s="41"/>
      <c r="J62" s="47">
        <v>0</v>
      </c>
      <c r="K62" s="5"/>
      <c r="L62" s="6"/>
    </row>
    <row r="63" ht="15" spans="1:12">
      <c r="A63" s="42">
        <f t="shared" ref="A63:A71" si="6">IF(OR(A62="一",A62="二"),1,A62+1)</f>
        <v>1</v>
      </c>
      <c r="B63" s="41" t="s">
        <v>500</v>
      </c>
      <c r="C63" s="41" t="s">
        <v>501</v>
      </c>
      <c r="D63" s="41" t="s">
        <v>494</v>
      </c>
      <c r="E63" s="41" t="s">
        <v>502</v>
      </c>
      <c r="F63" s="41" t="s">
        <v>503</v>
      </c>
      <c r="G63" s="41" t="s">
        <v>12</v>
      </c>
      <c r="H63" s="41">
        <v>1</v>
      </c>
      <c r="I63" s="41"/>
      <c r="J63" s="47">
        <v>1235.51</v>
      </c>
      <c r="K63" s="5">
        <v>0.13</v>
      </c>
      <c r="L63" s="6">
        <f t="shared" si="1"/>
        <v>1396.1263</v>
      </c>
    </row>
    <row r="64" ht="28" spans="1:12">
      <c r="A64" s="42">
        <f t="shared" si="6"/>
        <v>2</v>
      </c>
      <c r="B64" s="41" t="s">
        <v>504</v>
      </c>
      <c r="C64" s="41" t="s">
        <v>477</v>
      </c>
      <c r="D64" s="41" t="s">
        <v>505</v>
      </c>
      <c r="E64" s="41" t="s">
        <v>479</v>
      </c>
      <c r="F64" s="41" t="s">
        <v>477</v>
      </c>
      <c r="G64" s="41" t="s">
        <v>12</v>
      </c>
      <c r="H64" s="41">
        <v>1</v>
      </c>
      <c r="I64" s="41"/>
      <c r="J64" s="47">
        <v>1188.42</v>
      </c>
      <c r="K64" s="5">
        <v>0.13</v>
      </c>
      <c r="L64" s="6">
        <f t="shared" si="1"/>
        <v>1342.9146</v>
      </c>
    </row>
    <row r="65" ht="15" spans="1:12">
      <c r="A65" s="42">
        <f t="shared" si="6"/>
        <v>3</v>
      </c>
      <c r="B65" s="41" t="s">
        <v>506</v>
      </c>
      <c r="C65" s="41"/>
      <c r="D65" s="41" t="s">
        <v>507</v>
      </c>
      <c r="E65" s="41"/>
      <c r="F65" s="41"/>
      <c r="G65" s="41" t="s">
        <v>508</v>
      </c>
      <c r="H65" s="41">
        <v>1</v>
      </c>
      <c r="I65" s="41"/>
      <c r="J65" s="47">
        <v>21.34</v>
      </c>
      <c r="K65" s="5">
        <v>0.13</v>
      </c>
      <c r="L65" s="6">
        <f t="shared" si="1"/>
        <v>24.1142</v>
      </c>
    </row>
    <row r="66" ht="15" spans="1:12">
      <c r="A66" s="42">
        <f t="shared" si="6"/>
        <v>4</v>
      </c>
      <c r="B66" s="41" t="s">
        <v>506</v>
      </c>
      <c r="C66" s="41"/>
      <c r="D66" s="41" t="s">
        <v>509</v>
      </c>
      <c r="E66" s="41"/>
      <c r="F66" s="41"/>
      <c r="G66" s="41" t="s">
        <v>508</v>
      </c>
      <c r="H66" s="41">
        <v>1</v>
      </c>
      <c r="I66" s="41"/>
      <c r="J66" s="47">
        <v>27.23</v>
      </c>
      <c r="K66" s="5">
        <v>0.13</v>
      </c>
      <c r="L66" s="6">
        <f t="shared" si="1"/>
        <v>30.7699</v>
      </c>
    </row>
    <row r="67" ht="15.5" spans="1:12">
      <c r="A67" s="42">
        <f t="shared" si="6"/>
        <v>5</v>
      </c>
      <c r="B67" s="41" t="s">
        <v>510</v>
      </c>
      <c r="C67" s="41"/>
      <c r="D67" s="41" t="s">
        <v>511</v>
      </c>
      <c r="E67" s="41"/>
      <c r="F67" s="41"/>
      <c r="G67" s="41" t="s">
        <v>508</v>
      </c>
      <c r="H67" s="41">
        <v>1</v>
      </c>
      <c r="I67" s="41" t="s">
        <v>522</v>
      </c>
      <c r="J67" s="47">
        <v>26.49</v>
      </c>
      <c r="K67" s="5">
        <v>0.13</v>
      </c>
      <c r="L67" s="6">
        <f t="shared" ref="L67:L130" si="7">J67*(1+K67)</f>
        <v>29.9337</v>
      </c>
    </row>
    <row r="68" ht="15" spans="1:12">
      <c r="A68" s="42">
        <f t="shared" si="6"/>
        <v>6</v>
      </c>
      <c r="B68" s="41" t="s">
        <v>512</v>
      </c>
      <c r="C68" s="41"/>
      <c r="D68" s="41"/>
      <c r="E68" s="41"/>
      <c r="F68" s="41"/>
      <c r="G68" s="41" t="s">
        <v>508</v>
      </c>
      <c r="H68" s="41">
        <v>1</v>
      </c>
      <c r="I68" s="41"/>
      <c r="J68" s="47">
        <v>11.04</v>
      </c>
      <c r="K68" s="5">
        <v>0.13</v>
      </c>
      <c r="L68" s="6">
        <f t="shared" si="7"/>
        <v>12.4752</v>
      </c>
    </row>
    <row r="69" s="36" customFormat="1" ht="15" spans="1:13">
      <c r="A69" s="42">
        <f t="shared" si="6"/>
        <v>7</v>
      </c>
      <c r="B69" s="41" t="s">
        <v>513</v>
      </c>
      <c r="C69" s="41" t="s">
        <v>501</v>
      </c>
      <c r="D69" s="41" t="s">
        <v>494</v>
      </c>
      <c r="E69" s="41" t="s">
        <v>502</v>
      </c>
      <c r="F69" s="41" t="s">
        <v>503</v>
      </c>
      <c r="G69" s="41" t="s">
        <v>12</v>
      </c>
      <c r="H69" s="41">
        <v>1</v>
      </c>
      <c r="I69" s="41"/>
      <c r="J69" s="47">
        <v>220.76</v>
      </c>
      <c r="K69" s="5">
        <v>0.13</v>
      </c>
      <c r="L69" s="6">
        <f t="shared" si="7"/>
        <v>249.4588</v>
      </c>
      <c r="M69" s="37"/>
    </row>
    <row r="70" ht="15" spans="1:12">
      <c r="A70" s="42">
        <f t="shared" si="6"/>
        <v>8</v>
      </c>
      <c r="B70" s="41" t="s">
        <v>514</v>
      </c>
      <c r="C70" s="41" t="s">
        <v>501</v>
      </c>
      <c r="D70" s="41" t="s">
        <v>515</v>
      </c>
      <c r="E70" s="41" t="s">
        <v>502</v>
      </c>
      <c r="F70" s="41" t="s">
        <v>503</v>
      </c>
      <c r="G70" s="41" t="s">
        <v>497</v>
      </c>
      <c r="H70" s="41">
        <v>1</v>
      </c>
      <c r="I70" s="41"/>
      <c r="J70" s="47">
        <v>147.17</v>
      </c>
      <c r="K70" s="5">
        <v>0.13</v>
      </c>
      <c r="L70" s="6">
        <f t="shared" si="7"/>
        <v>166.3021</v>
      </c>
    </row>
    <row r="71" ht="28" spans="1:12">
      <c r="A71" s="42">
        <f t="shared" si="6"/>
        <v>9</v>
      </c>
      <c r="B71" s="41" t="s">
        <v>490</v>
      </c>
      <c r="C71" s="41" t="s">
        <v>516</v>
      </c>
      <c r="D71" s="41" t="s">
        <v>517</v>
      </c>
      <c r="E71" s="41" t="s">
        <v>518</v>
      </c>
      <c r="F71" s="41" t="s">
        <v>516</v>
      </c>
      <c r="G71" s="41" t="s">
        <v>12</v>
      </c>
      <c r="H71" s="41">
        <v>3</v>
      </c>
      <c r="I71" s="41"/>
      <c r="J71" s="47">
        <v>125.83</v>
      </c>
      <c r="K71" s="5">
        <v>0.13</v>
      </c>
      <c r="L71" s="6">
        <f t="shared" si="7"/>
        <v>142.1879</v>
      </c>
    </row>
    <row r="72" ht="16.5" customHeight="1" spans="1:12">
      <c r="A72" s="43" t="s">
        <v>523</v>
      </c>
      <c r="B72" s="44"/>
      <c r="C72" s="44"/>
      <c r="D72" s="44"/>
      <c r="E72" s="44"/>
      <c r="F72" s="44"/>
      <c r="G72" s="44"/>
      <c r="H72" s="44"/>
      <c r="I72" s="44"/>
      <c r="J72" s="44"/>
      <c r="K72" s="5"/>
      <c r="L72" s="6"/>
    </row>
    <row r="73" ht="15" spans="1:12">
      <c r="A73" s="39" t="s">
        <v>461</v>
      </c>
      <c r="B73" s="39" t="s">
        <v>462</v>
      </c>
      <c r="C73" s="41"/>
      <c r="D73" s="41"/>
      <c r="E73" s="41"/>
      <c r="F73" s="41"/>
      <c r="G73" s="41"/>
      <c r="H73" s="41"/>
      <c r="I73" s="41"/>
      <c r="J73" s="46"/>
      <c r="K73" s="5"/>
      <c r="L73" s="6"/>
    </row>
    <row r="74" ht="28" spans="1:12">
      <c r="A74" s="42">
        <f t="shared" ref="A74:A85" si="8">IF(OR(A73="一",A73="二"),1,A73+1)</f>
        <v>1</v>
      </c>
      <c r="B74" s="41" t="s">
        <v>272</v>
      </c>
      <c r="C74" s="41" t="s">
        <v>520</v>
      </c>
      <c r="D74" s="41" t="s">
        <v>524</v>
      </c>
      <c r="E74" s="41" t="s">
        <v>479</v>
      </c>
      <c r="F74" s="41" t="s">
        <v>520</v>
      </c>
      <c r="G74" s="41" t="s">
        <v>71</v>
      </c>
      <c r="H74" s="41">
        <v>1</v>
      </c>
      <c r="I74" s="41"/>
      <c r="J74" s="47">
        <v>2892.67</v>
      </c>
      <c r="K74" s="5">
        <v>0.13</v>
      </c>
      <c r="L74" s="6">
        <f t="shared" si="7"/>
        <v>3268.7171</v>
      </c>
    </row>
    <row r="75" ht="38" customHeight="1" spans="1:12">
      <c r="A75" s="42">
        <f t="shared" si="8"/>
        <v>2</v>
      </c>
      <c r="B75" s="41" t="s">
        <v>467</v>
      </c>
      <c r="C75" s="41" t="s">
        <v>468</v>
      </c>
      <c r="D75" s="41" t="s">
        <v>525</v>
      </c>
      <c r="E75" s="41" t="s">
        <v>470</v>
      </c>
      <c r="F75" s="41" t="s">
        <v>471</v>
      </c>
      <c r="G75" s="41" t="s">
        <v>71</v>
      </c>
      <c r="H75" s="41">
        <v>1</v>
      </c>
      <c r="I75" s="41"/>
      <c r="J75" s="47">
        <v>1942.68</v>
      </c>
      <c r="K75" s="5">
        <v>0.13</v>
      </c>
      <c r="L75" s="6">
        <f t="shared" si="7"/>
        <v>2195.2284</v>
      </c>
    </row>
    <row r="76" ht="28" spans="1:12">
      <c r="A76" s="42">
        <f t="shared" si="8"/>
        <v>3</v>
      </c>
      <c r="B76" s="41" t="s">
        <v>472</v>
      </c>
      <c r="C76" s="41" t="s">
        <v>473</v>
      </c>
      <c r="D76" s="41" t="s">
        <v>526</v>
      </c>
      <c r="E76" s="41" t="s">
        <v>475</v>
      </c>
      <c r="F76" s="41" t="s">
        <v>473</v>
      </c>
      <c r="G76" s="41" t="s">
        <v>71</v>
      </c>
      <c r="H76" s="41">
        <v>1</v>
      </c>
      <c r="I76" s="41"/>
      <c r="J76" s="47">
        <v>2108.98</v>
      </c>
      <c r="K76" s="5">
        <v>0.13</v>
      </c>
      <c r="L76" s="6">
        <f t="shared" si="7"/>
        <v>2383.1474</v>
      </c>
    </row>
    <row r="77" ht="28" spans="1:12">
      <c r="A77" s="42">
        <f t="shared" si="8"/>
        <v>4</v>
      </c>
      <c r="B77" s="41" t="s">
        <v>476</v>
      </c>
      <c r="C77" s="41" t="s">
        <v>477</v>
      </c>
      <c r="D77" s="41" t="s">
        <v>478</v>
      </c>
      <c r="E77" s="41" t="s">
        <v>479</v>
      </c>
      <c r="F77" s="41" t="s">
        <v>477</v>
      </c>
      <c r="G77" s="41" t="s">
        <v>12</v>
      </c>
      <c r="H77" s="41">
        <v>1</v>
      </c>
      <c r="I77" s="41"/>
      <c r="J77" s="47">
        <v>4448.29</v>
      </c>
      <c r="K77" s="5">
        <v>0.13</v>
      </c>
      <c r="L77" s="6">
        <f t="shared" si="7"/>
        <v>5026.5677</v>
      </c>
    </row>
    <row r="78" ht="28" spans="1:12">
      <c r="A78" s="42">
        <f t="shared" si="8"/>
        <v>5</v>
      </c>
      <c r="B78" s="41" t="s">
        <v>480</v>
      </c>
      <c r="C78" s="41" t="s">
        <v>477</v>
      </c>
      <c r="D78" s="41" t="s">
        <v>481</v>
      </c>
      <c r="E78" s="41" t="s">
        <v>479</v>
      </c>
      <c r="F78" s="41" t="s">
        <v>477</v>
      </c>
      <c r="G78" s="41" t="s">
        <v>12</v>
      </c>
      <c r="H78" s="41">
        <v>1</v>
      </c>
      <c r="I78" s="41"/>
      <c r="J78" s="47">
        <v>2256.15</v>
      </c>
      <c r="K78" s="5">
        <v>0.13</v>
      </c>
      <c r="L78" s="6">
        <f t="shared" si="7"/>
        <v>2549.4495</v>
      </c>
    </row>
    <row r="79" ht="28" spans="1:12">
      <c r="A79" s="42">
        <f t="shared" si="8"/>
        <v>6</v>
      </c>
      <c r="B79" s="41" t="s">
        <v>482</v>
      </c>
      <c r="C79" s="41" t="s">
        <v>477</v>
      </c>
      <c r="D79" s="41" t="s">
        <v>483</v>
      </c>
      <c r="E79" s="41" t="s">
        <v>479</v>
      </c>
      <c r="F79" s="41" t="s">
        <v>477</v>
      </c>
      <c r="G79" s="41" t="s">
        <v>12</v>
      </c>
      <c r="H79" s="41">
        <v>1</v>
      </c>
      <c r="I79" s="41"/>
      <c r="J79" s="47">
        <v>1046.4</v>
      </c>
      <c r="K79" s="5">
        <v>0.13</v>
      </c>
      <c r="L79" s="6">
        <f t="shared" si="7"/>
        <v>1182.432</v>
      </c>
    </row>
    <row r="80" ht="15" spans="1:12">
      <c r="A80" s="42">
        <f t="shared" si="8"/>
        <v>7</v>
      </c>
      <c r="B80" s="41" t="s">
        <v>484</v>
      </c>
      <c r="C80" s="41" t="s">
        <v>485</v>
      </c>
      <c r="D80" s="41" t="s">
        <v>485</v>
      </c>
      <c r="E80" s="41" t="s">
        <v>485</v>
      </c>
      <c r="F80" s="41" t="s">
        <v>485</v>
      </c>
      <c r="G80" s="41" t="s">
        <v>485</v>
      </c>
      <c r="H80" s="41" t="s">
        <v>485</v>
      </c>
      <c r="I80" s="41" t="s">
        <v>486</v>
      </c>
      <c r="J80" s="47">
        <v>0</v>
      </c>
      <c r="K80" s="5">
        <v>0.13</v>
      </c>
      <c r="L80" s="6">
        <f t="shared" si="7"/>
        <v>0</v>
      </c>
    </row>
    <row r="81" ht="28" spans="1:12">
      <c r="A81" s="42">
        <f t="shared" si="8"/>
        <v>8</v>
      </c>
      <c r="B81" s="41" t="s">
        <v>49</v>
      </c>
      <c r="C81" s="41" t="s">
        <v>527</v>
      </c>
      <c r="D81" s="41" t="s">
        <v>528</v>
      </c>
      <c r="E81" s="41" t="s">
        <v>479</v>
      </c>
      <c r="F81" s="41" t="s">
        <v>527</v>
      </c>
      <c r="G81" s="41" t="s">
        <v>12</v>
      </c>
      <c r="H81" s="41">
        <v>1</v>
      </c>
      <c r="I81" s="41"/>
      <c r="J81" s="47">
        <v>312.74</v>
      </c>
      <c r="K81" s="5">
        <v>0.13</v>
      </c>
      <c r="L81" s="6">
        <f t="shared" si="7"/>
        <v>353.3962</v>
      </c>
    </row>
    <row r="82" ht="15" spans="1:12">
      <c r="A82" s="42">
        <f t="shared" si="8"/>
        <v>9</v>
      </c>
      <c r="B82" s="41" t="s">
        <v>16</v>
      </c>
      <c r="C82" s="41" t="s">
        <v>487</v>
      </c>
      <c r="D82" s="41" t="s">
        <v>529</v>
      </c>
      <c r="E82" s="41" t="s">
        <v>489</v>
      </c>
      <c r="F82" s="41" t="s">
        <v>487</v>
      </c>
      <c r="G82" s="41" t="s">
        <v>12</v>
      </c>
      <c r="H82" s="41">
        <v>1</v>
      </c>
      <c r="I82" s="41"/>
      <c r="J82" s="47">
        <v>516.58</v>
      </c>
      <c r="K82" s="5">
        <v>0.13</v>
      </c>
      <c r="L82" s="6">
        <f t="shared" si="7"/>
        <v>583.7354</v>
      </c>
    </row>
    <row r="83" ht="15" spans="1:12">
      <c r="A83" s="42">
        <f t="shared" si="8"/>
        <v>10</v>
      </c>
      <c r="B83" s="41" t="s">
        <v>490</v>
      </c>
      <c r="C83" s="41" t="s">
        <v>485</v>
      </c>
      <c r="D83" s="41" t="s">
        <v>485</v>
      </c>
      <c r="E83" s="41" t="s">
        <v>485</v>
      </c>
      <c r="F83" s="41" t="s">
        <v>485</v>
      </c>
      <c r="G83" s="41" t="s">
        <v>485</v>
      </c>
      <c r="H83" s="41" t="s">
        <v>485</v>
      </c>
      <c r="I83" s="41"/>
      <c r="J83" s="47">
        <v>0</v>
      </c>
      <c r="K83" s="5">
        <v>0.13</v>
      </c>
      <c r="L83" s="6">
        <f t="shared" si="7"/>
        <v>0</v>
      </c>
    </row>
    <row r="84" ht="15" spans="1:12">
      <c r="A84" s="42">
        <f t="shared" si="8"/>
        <v>11</v>
      </c>
      <c r="B84" s="41" t="s">
        <v>491</v>
      </c>
      <c r="C84" s="41" t="s">
        <v>477</v>
      </c>
      <c r="D84" s="41" t="s">
        <v>492</v>
      </c>
      <c r="E84" s="41" t="s">
        <v>479</v>
      </c>
      <c r="F84" s="41" t="s">
        <v>477</v>
      </c>
      <c r="G84" s="41" t="s">
        <v>12</v>
      </c>
      <c r="H84" s="41">
        <v>1</v>
      </c>
      <c r="I84" s="41"/>
      <c r="J84" s="47">
        <v>1218.59</v>
      </c>
      <c r="K84" s="5">
        <v>0.13</v>
      </c>
      <c r="L84" s="6">
        <f t="shared" si="7"/>
        <v>1377.0067</v>
      </c>
    </row>
    <row r="85" ht="28" spans="1:12">
      <c r="A85" s="42">
        <f t="shared" si="8"/>
        <v>12</v>
      </c>
      <c r="B85" s="41" t="s">
        <v>262</v>
      </c>
      <c r="C85" s="41" t="s">
        <v>493</v>
      </c>
      <c r="D85" s="41" t="s">
        <v>530</v>
      </c>
      <c r="E85" s="41" t="s">
        <v>495</v>
      </c>
      <c r="F85" s="41" t="s">
        <v>496</v>
      </c>
      <c r="G85" s="41" t="s">
        <v>497</v>
      </c>
      <c r="H85" s="41">
        <v>1</v>
      </c>
      <c r="I85" s="41"/>
      <c r="J85" s="47">
        <v>217.08</v>
      </c>
      <c r="K85" s="5">
        <v>0.13</v>
      </c>
      <c r="L85" s="6">
        <f t="shared" si="7"/>
        <v>245.3004</v>
      </c>
    </row>
    <row r="86" ht="15" spans="1:12">
      <c r="A86" s="39" t="s">
        <v>498</v>
      </c>
      <c r="B86" s="39" t="s">
        <v>499</v>
      </c>
      <c r="C86" s="41"/>
      <c r="D86" s="41"/>
      <c r="E86" s="41"/>
      <c r="F86" s="41"/>
      <c r="G86" s="41"/>
      <c r="H86" s="41"/>
      <c r="I86" s="41"/>
      <c r="J86" s="47">
        <v>0</v>
      </c>
      <c r="K86" s="5"/>
      <c r="L86" s="6"/>
    </row>
    <row r="87" ht="15" spans="1:12">
      <c r="A87" s="42">
        <f t="shared" ref="A87:A95" si="9">IF(OR(A86="一",A86="二"),1,A86+1)</f>
        <v>1</v>
      </c>
      <c r="B87" s="41" t="s">
        <v>500</v>
      </c>
      <c r="C87" s="41" t="s">
        <v>501</v>
      </c>
      <c r="D87" s="41" t="s">
        <v>530</v>
      </c>
      <c r="E87" s="41" t="s">
        <v>502</v>
      </c>
      <c r="F87" s="41" t="s">
        <v>503</v>
      </c>
      <c r="G87" s="41" t="s">
        <v>12</v>
      </c>
      <c r="H87" s="41">
        <v>1</v>
      </c>
      <c r="I87" s="41"/>
      <c r="J87" s="47">
        <v>1493.8</v>
      </c>
      <c r="K87" s="5">
        <v>0.13</v>
      </c>
      <c r="L87" s="6">
        <f t="shared" si="7"/>
        <v>1687.994</v>
      </c>
    </row>
    <row r="88" ht="28" spans="1:12">
      <c r="A88" s="42">
        <f t="shared" si="9"/>
        <v>2</v>
      </c>
      <c r="B88" s="41" t="s">
        <v>504</v>
      </c>
      <c r="C88" s="41" t="s">
        <v>477</v>
      </c>
      <c r="D88" s="41" t="s">
        <v>505</v>
      </c>
      <c r="E88" s="41" t="s">
        <v>479</v>
      </c>
      <c r="F88" s="41" t="s">
        <v>477</v>
      </c>
      <c r="G88" s="41" t="s">
        <v>12</v>
      </c>
      <c r="H88" s="41">
        <v>1</v>
      </c>
      <c r="I88" s="41"/>
      <c r="J88" s="47">
        <v>1188.42</v>
      </c>
      <c r="K88" s="5">
        <v>0.13</v>
      </c>
      <c r="L88" s="6">
        <f t="shared" si="7"/>
        <v>1342.9146</v>
      </c>
    </row>
    <row r="89" ht="15" spans="1:12">
      <c r="A89" s="42">
        <f t="shared" si="9"/>
        <v>3</v>
      </c>
      <c r="B89" s="41" t="s">
        <v>506</v>
      </c>
      <c r="C89" s="41"/>
      <c r="D89" s="41" t="s">
        <v>507</v>
      </c>
      <c r="E89" s="41"/>
      <c r="F89" s="41"/>
      <c r="G89" s="41" t="s">
        <v>508</v>
      </c>
      <c r="H89" s="41">
        <v>1</v>
      </c>
      <c r="I89" s="41"/>
      <c r="J89" s="47">
        <v>21.34</v>
      </c>
      <c r="K89" s="5">
        <v>0.13</v>
      </c>
      <c r="L89" s="6">
        <f t="shared" si="7"/>
        <v>24.1142</v>
      </c>
    </row>
    <row r="90" ht="15" spans="1:12">
      <c r="A90" s="42">
        <f t="shared" si="9"/>
        <v>4</v>
      </c>
      <c r="B90" s="41" t="s">
        <v>506</v>
      </c>
      <c r="C90" s="41"/>
      <c r="D90" s="41" t="s">
        <v>531</v>
      </c>
      <c r="E90" s="41"/>
      <c r="F90" s="41"/>
      <c r="G90" s="41"/>
      <c r="H90" s="41"/>
      <c r="I90" s="41"/>
      <c r="J90" s="47">
        <v>33.11</v>
      </c>
      <c r="K90" s="5">
        <v>0.13</v>
      </c>
      <c r="L90" s="6">
        <f t="shared" si="7"/>
        <v>37.4143</v>
      </c>
    </row>
    <row r="91" ht="15.5" spans="1:12">
      <c r="A91" s="42">
        <f t="shared" si="9"/>
        <v>5</v>
      </c>
      <c r="B91" s="41" t="s">
        <v>510</v>
      </c>
      <c r="C91" s="41"/>
      <c r="D91" s="41" t="s">
        <v>511</v>
      </c>
      <c r="E91" s="41"/>
      <c r="F91" s="41"/>
      <c r="G91" s="41" t="s">
        <v>508</v>
      </c>
      <c r="H91" s="41">
        <v>1</v>
      </c>
      <c r="I91" s="41" t="s">
        <v>522</v>
      </c>
      <c r="J91" s="47">
        <v>26.49</v>
      </c>
      <c r="K91" s="5">
        <v>0.13</v>
      </c>
      <c r="L91" s="6">
        <f t="shared" si="7"/>
        <v>29.9337</v>
      </c>
    </row>
    <row r="92" s="36" customFormat="1" ht="15" spans="1:13">
      <c r="A92" s="42">
        <f t="shared" si="9"/>
        <v>6</v>
      </c>
      <c r="B92" s="41" t="s">
        <v>512</v>
      </c>
      <c r="C92" s="41"/>
      <c r="D92" s="41"/>
      <c r="E92" s="41"/>
      <c r="F92" s="41"/>
      <c r="G92" s="41" t="s">
        <v>508</v>
      </c>
      <c r="H92" s="41">
        <v>1</v>
      </c>
      <c r="I92" s="41"/>
      <c r="J92" s="47">
        <v>11.04</v>
      </c>
      <c r="K92" s="5">
        <v>0.13</v>
      </c>
      <c r="L92" s="6">
        <f t="shared" si="7"/>
        <v>12.4752</v>
      </c>
      <c r="M92" s="37"/>
    </row>
    <row r="93" ht="15" spans="1:12">
      <c r="A93" s="42">
        <f t="shared" si="9"/>
        <v>7</v>
      </c>
      <c r="B93" s="41" t="s">
        <v>513</v>
      </c>
      <c r="C93" s="41" t="s">
        <v>501</v>
      </c>
      <c r="D93" s="41" t="s">
        <v>530</v>
      </c>
      <c r="E93" s="41" t="s">
        <v>502</v>
      </c>
      <c r="F93" s="41" t="s">
        <v>503</v>
      </c>
      <c r="G93" s="41" t="s">
        <v>12</v>
      </c>
      <c r="H93" s="41">
        <v>1</v>
      </c>
      <c r="I93" s="41"/>
      <c r="J93" s="47">
        <v>257.55</v>
      </c>
      <c r="K93" s="5">
        <v>0.13</v>
      </c>
      <c r="L93" s="6">
        <f t="shared" si="7"/>
        <v>291.0315</v>
      </c>
    </row>
    <row r="94" ht="15" spans="1:12">
      <c r="A94" s="42">
        <f t="shared" si="9"/>
        <v>8</v>
      </c>
      <c r="B94" s="41" t="s">
        <v>514</v>
      </c>
      <c r="C94" s="41" t="s">
        <v>501</v>
      </c>
      <c r="D94" s="41" t="s">
        <v>532</v>
      </c>
      <c r="E94" s="41" t="s">
        <v>502</v>
      </c>
      <c r="F94" s="41" t="s">
        <v>503</v>
      </c>
      <c r="G94" s="41" t="s">
        <v>497</v>
      </c>
      <c r="H94" s="41">
        <v>1</v>
      </c>
      <c r="I94" s="41"/>
      <c r="J94" s="47">
        <v>147.17</v>
      </c>
      <c r="K94" s="5">
        <v>0.13</v>
      </c>
      <c r="L94" s="6">
        <f t="shared" si="7"/>
        <v>166.3021</v>
      </c>
    </row>
    <row r="95" ht="28" spans="1:12">
      <c r="A95" s="42">
        <f t="shared" si="9"/>
        <v>9</v>
      </c>
      <c r="B95" s="41" t="s">
        <v>490</v>
      </c>
      <c r="C95" s="41" t="s">
        <v>516</v>
      </c>
      <c r="D95" s="41" t="s">
        <v>517</v>
      </c>
      <c r="E95" s="41" t="s">
        <v>518</v>
      </c>
      <c r="F95" s="41" t="s">
        <v>516</v>
      </c>
      <c r="G95" s="41" t="s">
        <v>12</v>
      </c>
      <c r="H95" s="41">
        <v>3</v>
      </c>
      <c r="I95" s="41"/>
      <c r="J95" s="47">
        <v>125.83</v>
      </c>
      <c r="K95" s="5">
        <v>0.13</v>
      </c>
      <c r="L95" s="6">
        <f t="shared" si="7"/>
        <v>142.1879</v>
      </c>
    </row>
    <row r="96" ht="16.5" customHeight="1" spans="1:12">
      <c r="A96" s="48" t="s">
        <v>533</v>
      </c>
      <c r="B96" s="49"/>
      <c r="C96" s="49"/>
      <c r="D96" s="49"/>
      <c r="E96" s="49"/>
      <c r="F96" s="49"/>
      <c r="G96" s="49"/>
      <c r="H96" s="49"/>
      <c r="I96" s="49"/>
      <c r="J96" s="49"/>
      <c r="K96" s="5"/>
      <c r="L96" s="6"/>
    </row>
    <row r="97" ht="15" spans="1:12">
      <c r="A97" s="39" t="s">
        <v>461</v>
      </c>
      <c r="B97" s="39" t="s">
        <v>462</v>
      </c>
      <c r="C97" s="41"/>
      <c r="D97" s="41"/>
      <c r="E97" s="41"/>
      <c r="F97" s="41"/>
      <c r="G97" s="41"/>
      <c r="H97" s="41"/>
      <c r="I97" s="41"/>
      <c r="J97" s="46"/>
      <c r="K97" s="5"/>
      <c r="L97" s="6"/>
    </row>
    <row r="98" ht="28" spans="1:12">
      <c r="A98" s="42">
        <f t="shared" ref="A98:A108" si="10">IF(OR(A97="一",A97="二"),1,A97+1)</f>
        <v>1</v>
      </c>
      <c r="B98" s="41" t="s">
        <v>272</v>
      </c>
      <c r="C98" s="41" t="s">
        <v>463</v>
      </c>
      <c r="D98" s="41" t="s">
        <v>464</v>
      </c>
      <c r="E98" s="41" t="s">
        <v>465</v>
      </c>
      <c r="F98" s="41" t="s">
        <v>466</v>
      </c>
      <c r="G98" s="41" t="s">
        <v>71</v>
      </c>
      <c r="H98" s="41">
        <v>1</v>
      </c>
      <c r="I98" s="41"/>
      <c r="J98" s="47">
        <v>1279.66</v>
      </c>
      <c r="K98" s="5">
        <v>0.13</v>
      </c>
      <c r="L98" s="6">
        <f t="shared" si="7"/>
        <v>1446.0158</v>
      </c>
    </row>
    <row r="99" ht="15" spans="1:12">
      <c r="A99" s="42">
        <f t="shared" si="10"/>
        <v>2</v>
      </c>
      <c r="B99" s="41" t="s">
        <v>467</v>
      </c>
      <c r="C99" s="41" t="s">
        <v>468</v>
      </c>
      <c r="D99" s="41" t="s">
        <v>469</v>
      </c>
      <c r="E99" s="41" t="s">
        <v>470</v>
      </c>
      <c r="F99" s="41" t="s">
        <v>471</v>
      </c>
      <c r="G99" s="41" t="s">
        <v>71</v>
      </c>
      <c r="H99" s="41">
        <v>1</v>
      </c>
      <c r="I99" s="41"/>
      <c r="J99" s="47">
        <v>2030.98</v>
      </c>
      <c r="K99" s="5">
        <v>0.13</v>
      </c>
      <c r="L99" s="6">
        <f t="shared" si="7"/>
        <v>2295.0074</v>
      </c>
    </row>
    <row r="100" ht="28" spans="1:12">
      <c r="A100" s="42">
        <f t="shared" si="10"/>
        <v>3</v>
      </c>
      <c r="B100" s="41" t="s">
        <v>472</v>
      </c>
      <c r="C100" s="41" t="s">
        <v>473</v>
      </c>
      <c r="D100" s="41" t="s">
        <v>474</v>
      </c>
      <c r="E100" s="41" t="s">
        <v>475</v>
      </c>
      <c r="F100" s="41" t="s">
        <v>473</v>
      </c>
      <c r="G100" s="41" t="s">
        <v>71</v>
      </c>
      <c r="H100" s="41">
        <v>1</v>
      </c>
      <c r="I100" s="41"/>
      <c r="J100" s="47">
        <v>1937.52</v>
      </c>
      <c r="K100" s="5">
        <v>0.13</v>
      </c>
      <c r="L100" s="6">
        <f t="shared" si="7"/>
        <v>2189.3976</v>
      </c>
    </row>
    <row r="101" ht="28" spans="1:12">
      <c r="A101" s="42">
        <f t="shared" si="10"/>
        <v>4</v>
      </c>
      <c r="B101" s="41" t="s">
        <v>476</v>
      </c>
      <c r="C101" s="41" t="s">
        <v>477</v>
      </c>
      <c r="D101" s="41" t="s">
        <v>478</v>
      </c>
      <c r="E101" s="41" t="s">
        <v>479</v>
      </c>
      <c r="F101" s="41" t="s">
        <v>477</v>
      </c>
      <c r="G101" s="41" t="s">
        <v>12</v>
      </c>
      <c r="H101" s="41">
        <v>1</v>
      </c>
      <c r="I101" s="41"/>
      <c r="J101" s="47">
        <v>4448.29</v>
      </c>
      <c r="K101" s="5">
        <v>0.13</v>
      </c>
      <c r="L101" s="6">
        <f t="shared" si="7"/>
        <v>5026.5677</v>
      </c>
    </row>
    <row r="102" ht="28" spans="1:12">
      <c r="A102" s="42">
        <f t="shared" si="10"/>
        <v>5</v>
      </c>
      <c r="B102" s="41" t="s">
        <v>480</v>
      </c>
      <c r="C102" s="41" t="s">
        <v>477</v>
      </c>
      <c r="D102" s="41" t="s">
        <v>481</v>
      </c>
      <c r="E102" s="41" t="s">
        <v>479</v>
      </c>
      <c r="F102" s="41" t="s">
        <v>477</v>
      </c>
      <c r="G102" s="41" t="s">
        <v>12</v>
      </c>
      <c r="H102" s="41">
        <v>1</v>
      </c>
      <c r="I102" s="41"/>
      <c r="J102" s="47">
        <v>2256.15</v>
      </c>
      <c r="K102" s="5">
        <v>0.13</v>
      </c>
      <c r="L102" s="6">
        <f t="shared" si="7"/>
        <v>2549.4495</v>
      </c>
    </row>
    <row r="103" ht="28" spans="1:12">
      <c r="A103" s="42">
        <f t="shared" si="10"/>
        <v>6</v>
      </c>
      <c r="B103" s="41" t="s">
        <v>482</v>
      </c>
      <c r="C103" s="41" t="s">
        <v>477</v>
      </c>
      <c r="D103" s="41" t="s">
        <v>483</v>
      </c>
      <c r="E103" s="41" t="s">
        <v>479</v>
      </c>
      <c r="F103" s="41" t="s">
        <v>477</v>
      </c>
      <c r="G103" s="41" t="s">
        <v>12</v>
      </c>
      <c r="H103" s="41">
        <v>1</v>
      </c>
      <c r="I103" s="41"/>
      <c r="J103" s="47">
        <v>1046.4</v>
      </c>
      <c r="K103" s="5">
        <v>0.13</v>
      </c>
      <c r="L103" s="6">
        <f t="shared" si="7"/>
        <v>1182.432</v>
      </c>
    </row>
    <row r="104" ht="15" spans="1:12">
      <c r="A104" s="42">
        <f t="shared" si="10"/>
        <v>7</v>
      </c>
      <c r="B104" s="41" t="s">
        <v>484</v>
      </c>
      <c r="C104" s="41" t="s">
        <v>485</v>
      </c>
      <c r="D104" s="41" t="s">
        <v>485</v>
      </c>
      <c r="E104" s="41" t="s">
        <v>485</v>
      </c>
      <c r="F104" s="41" t="s">
        <v>485</v>
      </c>
      <c r="G104" s="41" t="s">
        <v>485</v>
      </c>
      <c r="H104" s="41" t="s">
        <v>485</v>
      </c>
      <c r="I104" s="41" t="s">
        <v>486</v>
      </c>
      <c r="J104" s="47">
        <v>0</v>
      </c>
      <c r="K104" s="5">
        <v>0.13</v>
      </c>
      <c r="L104" s="6">
        <f t="shared" si="7"/>
        <v>0</v>
      </c>
    </row>
    <row r="105" ht="15" spans="1:12">
      <c r="A105" s="42">
        <f t="shared" si="10"/>
        <v>8</v>
      </c>
      <c r="B105" s="41" t="s">
        <v>16</v>
      </c>
      <c r="C105" s="41" t="s">
        <v>487</v>
      </c>
      <c r="D105" s="41" t="s">
        <v>488</v>
      </c>
      <c r="E105" s="41" t="s">
        <v>489</v>
      </c>
      <c r="F105" s="41" t="s">
        <v>487</v>
      </c>
      <c r="G105" s="41" t="s">
        <v>12</v>
      </c>
      <c r="H105" s="41">
        <v>1</v>
      </c>
      <c r="I105" s="41"/>
      <c r="J105" s="47">
        <v>516.58</v>
      </c>
      <c r="K105" s="5">
        <v>0.13</v>
      </c>
      <c r="L105" s="6">
        <f t="shared" si="7"/>
        <v>583.7354</v>
      </c>
    </row>
    <row r="106" ht="28" spans="1:12">
      <c r="A106" s="42">
        <f t="shared" si="10"/>
        <v>9</v>
      </c>
      <c r="B106" s="41" t="s">
        <v>490</v>
      </c>
      <c r="C106" s="41" t="s">
        <v>516</v>
      </c>
      <c r="D106" s="41" t="s">
        <v>517</v>
      </c>
      <c r="E106" s="41" t="s">
        <v>518</v>
      </c>
      <c r="F106" s="41" t="s">
        <v>516</v>
      </c>
      <c r="G106" s="41" t="s">
        <v>12</v>
      </c>
      <c r="H106" s="41">
        <v>3</v>
      </c>
      <c r="I106" s="41"/>
      <c r="J106" s="47">
        <v>125.83</v>
      </c>
      <c r="K106" s="5">
        <v>0.13</v>
      </c>
      <c r="L106" s="6">
        <f t="shared" si="7"/>
        <v>142.1879</v>
      </c>
    </row>
    <row r="107" s="36" customFormat="1" ht="15" spans="1:13">
      <c r="A107" s="42">
        <f t="shared" si="10"/>
        <v>10</v>
      </c>
      <c r="B107" s="41" t="s">
        <v>491</v>
      </c>
      <c r="C107" s="41" t="s">
        <v>477</v>
      </c>
      <c r="D107" s="41" t="s">
        <v>492</v>
      </c>
      <c r="E107" s="41" t="s">
        <v>479</v>
      </c>
      <c r="F107" s="41" t="s">
        <v>477</v>
      </c>
      <c r="G107" s="41" t="s">
        <v>12</v>
      </c>
      <c r="H107" s="41">
        <v>1</v>
      </c>
      <c r="I107" s="41"/>
      <c r="J107" s="47">
        <v>1218.59</v>
      </c>
      <c r="K107" s="5">
        <v>0.13</v>
      </c>
      <c r="L107" s="6">
        <f t="shared" si="7"/>
        <v>1377.0067</v>
      </c>
      <c r="M107" s="37"/>
    </row>
    <row r="108" ht="28" spans="1:12">
      <c r="A108" s="42">
        <f t="shared" si="10"/>
        <v>11</v>
      </c>
      <c r="B108" s="41" t="s">
        <v>262</v>
      </c>
      <c r="C108" s="41" t="s">
        <v>493</v>
      </c>
      <c r="D108" s="41" t="s">
        <v>494</v>
      </c>
      <c r="E108" s="41" t="s">
        <v>495</v>
      </c>
      <c r="F108" s="41" t="s">
        <v>496</v>
      </c>
      <c r="G108" s="41" t="s">
        <v>497</v>
      </c>
      <c r="H108" s="41">
        <v>1</v>
      </c>
      <c r="I108" s="41"/>
      <c r="J108" s="47">
        <v>64.02</v>
      </c>
      <c r="K108" s="5">
        <v>0.13</v>
      </c>
      <c r="L108" s="6">
        <f t="shared" si="7"/>
        <v>72.3426</v>
      </c>
    </row>
    <row r="109" ht="15" spans="1:12">
      <c r="A109" s="39" t="s">
        <v>498</v>
      </c>
      <c r="B109" s="39" t="s">
        <v>499</v>
      </c>
      <c r="C109" s="41"/>
      <c r="D109" s="41"/>
      <c r="E109" s="41"/>
      <c r="F109" s="41"/>
      <c r="G109" s="41"/>
      <c r="H109" s="41"/>
      <c r="I109" s="41"/>
      <c r="J109" s="47">
        <v>0</v>
      </c>
      <c r="K109" s="5"/>
      <c r="L109" s="6"/>
    </row>
    <row r="110" ht="15" spans="1:12">
      <c r="A110" s="42">
        <f t="shared" ref="A110:A117" si="11">IF(OR(A109="一",A109="二"),1,A109+1)</f>
        <v>1</v>
      </c>
      <c r="B110" s="41" t="s">
        <v>500</v>
      </c>
      <c r="C110" s="41" t="s">
        <v>501</v>
      </c>
      <c r="D110" s="41" t="s">
        <v>494</v>
      </c>
      <c r="E110" s="41" t="s">
        <v>502</v>
      </c>
      <c r="F110" s="41" t="s">
        <v>503</v>
      </c>
      <c r="G110" s="41" t="s">
        <v>12</v>
      </c>
      <c r="H110" s="41">
        <v>1</v>
      </c>
      <c r="I110" s="41"/>
      <c r="J110" s="47">
        <v>1235.51</v>
      </c>
      <c r="K110" s="5">
        <v>0.13</v>
      </c>
      <c r="L110" s="6">
        <f t="shared" si="7"/>
        <v>1396.1263</v>
      </c>
    </row>
    <row r="111" ht="28" spans="1:12">
      <c r="A111" s="42">
        <f t="shared" si="11"/>
        <v>2</v>
      </c>
      <c r="B111" s="41" t="s">
        <v>504</v>
      </c>
      <c r="C111" s="41" t="s">
        <v>477</v>
      </c>
      <c r="D111" s="41" t="s">
        <v>505</v>
      </c>
      <c r="E111" s="41" t="s">
        <v>479</v>
      </c>
      <c r="F111" s="41" t="s">
        <v>477</v>
      </c>
      <c r="G111" s="41" t="s">
        <v>12</v>
      </c>
      <c r="H111" s="41">
        <v>1</v>
      </c>
      <c r="I111" s="41"/>
      <c r="J111" s="47">
        <v>1188.42</v>
      </c>
      <c r="K111" s="5">
        <v>0.13</v>
      </c>
      <c r="L111" s="6">
        <f t="shared" si="7"/>
        <v>1342.9146</v>
      </c>
    </row>
    <row r="112" ht="15" spans="1:12">
      <c r="A112" s="42">
        <f t="shared" si="11"/>
        <v>3</v>
      </c>
      <c r="B112" s="41" t="s">
        <v>506</v>
      </c>
      <c r="C112" s="41"/>
      <c r="D112" s="41" t="s">
        <v>507</v>
      </c>
      <c r="E112" s="41"/>
      <c r="F112" s="41"/>
      <c r="G112" s="41" t="s">
        <v>508</v>
      </c>
      <c r="H112" s="41">
        <v>1</v>
      </c>
      <c r="I112" s="41"/>
      <c r="J112" s="47">
        <v>21.34</v>
      </c>
      <c r="K112" s="5">
        <v>0.13</v>
      </c>
      <c r="L112" s="6">
        <f t="shared" si="7"/>
        <v>24.1142</v>
      </c>
    </row>
    <row r="113" ht="15" spans="1:12">
      <c r="A113" s="42">
        <f t="shared" si="11"/>
        <v>4</v>
      </c>
      <c r="B113" s="41" t="s">
        <v>506</v>
      </c>
      <c r="C113" s="41"/>
      <c r="D113" s="41" t="s">
        <v>509</v>
      </c>
      <c r="E113" s="41"/>
      <c r="F113" s="41"/>
      <c r="G113" s="41" t="s">
        <v>508</v>
      </c>
      <c r="H113" s="41">
        <v>1</v>
      </c>
      <c r="I113" s="41"/>
      <c r="J113" s="47">
        <v>27.23</v>
      </c>
      <c r="K113" s="5">
        <v>0.13</v>
      </c>
      <c r="L113" s="6">
        <f t="shared" si="7"/>
        <v>30.7699</v>
      </c>
    </row>
    <row r="114" ht="15.5" spans="1:12">
      <c r="A114" s="42">
        <f t="shared" si="11"/>
        <v>5</v>
      </c>
      <c r="B114" s="41" t="s">
        <v>510</v>
      </c>
      <c r="C114" s="41"/>
      <c r="D114" s="41" t="s">
        <v>511</v>
      </c>
      <c r="E114" s="41"/>
      <c r="F114" s="41"/>
      <c r="G114" s="41" t="s">
        <v>508</v>
      </c>
      <c r="H114" s="41">
        <v>1</v>
      </c>
      <c r="I114" s="41"/>
      <c r="J114" s="47">
        <v>26.49</v>
      </c>
      <c r="K114" s="5">
        <v>0.13</v>
      </c>
      <c r="L114" s="6">
        <f t="shared" si="7"/>
        <v>29.9337</v>
      </c>
    </row>
    <row r="115" s="36" customFormat="1" ht="15" spans="1:13">
      <c r="A115" s="42">
        <f t="shared" si="11"/>
        <v>6</v>
      </c>
      <c r="B115" s="41" t="s">
        <v>512</v>
      </c>
      <c r="C115" s="41"/>
      <c r="D115" s="41"/>
      <c r="E115" s="41"/>
      <c r="F115" s="41"/>
      <c r="G115" s="41" t="s">
        <v>508</v>
      </c>
      <c r="H115" s="41">
        <v>1</v>
      </c>
      <c r="I115" s="41"/>
      <c r="J115" s="47">
        <v>11.04</v>
      </c>
      <c r="K115" s="5">
        <v>0.13</v>
      </c>
      <c r="L115" s="6">
        <f t="shared" si="7"/>
        <v>12.4752</v>
      </c>
      <c r="M115" s="37"/>
    </row>
    <row r="116" s="36" customFormat="1" ht="15" spans="1:13">
      <c r="A116" s="42">
        <f t="shared" si="11"/>
        <v>7</v>
      </c>
      <c r="B116" s="41" t="s">
        <v>513</v>
      </c>
      <c r="C116" s="41" t="s">
        <v>501</v>
      </c>
      <c r="D116" s="41" t="s">
        <v>494</v>
      </c>
      <c r="E116" s="41" t="s">
        <v>502</v>
      </c>
      <c r="F116" s="41" t="s">
        <v>503</v>
      </c>
      <c r="G116" s="41" t="s">
        <v>12</v>
      </c>
      <c r="H116" s="41">
        <v>1</v>
      </c>
      <c r="I116" s="41"/>
      <c r="J116" s="47">
        <v>220.76</v>
      </c>
      <c r="K116" s="5">
        <v>0.13</v>
      </c>
      <c r="L116" s="6">
        <f t="shared" si="7"/>
        <v>249.4588</v>
      </c>
      <c r="M116" s="37"/>
    </row>
    <row r="117" ht="15" spans="1:12">
      <c r="A117" s="42">
        <f t="shared" si="11"/>
        <v>8</v>
      </c>
      <c r="B117" s="41" t="s">
        <v>514</v>
      </c>
      <c r="C117" s="41" t="s">
        <v>501</v>
      </c>
      <c r="D117" s="41" t="s">
        <v>515</v>
      </c>
      <c r="E117" s="41" t="s">
        <v>502</v>
      </c>
      <c r="F117" s="41" t="s">
        <v>503</v>
      </c>
      <c r="G117" s="41" t="s">
        <v>497</v>
      </c>
      <c r="H117" s="41">
        <v>1</v>
      </c>
      <c r="I117" s="41"/>
      <c r="J117" s="47">
        <v>147.17</v>
      </c>
      <c r="K117" s="5">
        <v>0.13</v>
      </c>
      <c r="L117" s="6">
        <f t="shared" si="7"/>
        <v>166.3021</v>
      </c>
    </row>
    <row r="118" ht="16.5" customHeight="1" spans="1:12">
      <c r="A118" s="43" t="s">
        <v>534</v>
      </c>
      <c r="B118" s="44"/>
      <c r="C118" s="44"/>
      <c r="D118" s="44"/>
      <c r="E118" s="44"/>
      <c r="F118" s="44"/>
      <c r="G118" s="44"/>
      <c r="H118" s="44"/>
      <c r="I118" s="44"/>
      <c r="J118" s="44"/>
      <c r="K118" s="5"/>
      <c r="L118" s="6"/>
    </row>
    <row r="119" ht="15" spans="1:12">
      <c r="A119" s="39" t="s">
        <v>461</v>
      </c>
      <c r="B119" s="39" t="s">
        <v>462</v>
      </c>
      <c r="C119" s="41"/>
      <c r="D119" s="41"/>
      <c r="E119" s="41"/>
      <c r="F119" s="41"/>
      <c r="G119" s="41"/>
      <c r="H119" s="41"/>
      <c r="I119" s="41"/>
      <c r="J119" s="46"/>
      <c r="K119" s="5"/>
      <c r="L119" s="6"/>
    </row>
    <row r="120" ht="28" spans="1:12">
      <c r="A120" s="42">
        <f t="shared" ref="A120:A130" si="12">IF(OR(A119="一",A119="二"),1,A119+1)</f>
        <v>1</v>
      </c>
      <c r="B120" s="41" t="s">
        <v>272</v>
      </c>
      <c r="C120" s="41" t="s">
        <v>463</v>
      </c>
      <c r="D120" s="41" t="s">
        <v>464</v>
      </c>
      <c r="E120" s="41" t="s">
        <v>465</v>
      </c>
      <c r="F120" s="41" t="s">
        <v>466</v>
      </c>
      <c r="G120" s="41" t="s">
        <v>71</v>
      </c>
      <c r="H120" s="41">
        <v>1</v>
      </c>
      <c r="I120" s="41"/>
      <c r="J120" s="47">
        <v>1279.66</v>
      </c>
      <c r="K120" s="5">
        <v>0.13</v>
      </c>
      <c r="L120" s="6">
        <f t="shared" si="7"/>
        <v>1446.0158</v>
      </c>
    </row>
    <row r="121" ht="15" spans="1:12">
      <c r="A121" s="42">
        <f t="shared" si="12"/>
        <v>2</v>
      </c>
      <c r="B121" s="41" t="s">
        <v>467</v>
      </c>
      <c r="C121" s="41" t="s">
        <v>468</v>
      </c>
      <c r="D121" s="41" t="s">
        <v>469</v>
      </c>
      <c r="E121" s="41" t="s">
        <v>470</v>
      </c>
      <c r="F121" s="41" t="s">
        <v>471</v>
      </c>
      <c r="G121" s="41" t="s">
        <v>71</v>
      </c>
      <c r="H121" s="41">
        <v>1</v>
      </c>
      <c r="I121" s="41"/>
      <c r="J121" s="47">
        <v>2030.98</v>
      </c>
      <c r="K121" s="5">
        <v>0.13</v>
      </c>
      <c r="L121" s="6">
        <f t="shared" si="7"/>
        <v>2295.0074</v>
      </c>
    </row>
    <row r="122" ht="28" spans="1:12">
      <c r="A122" s="42">
        <f t="shared" si="12"/>
        <v>3</v>
      </c>
      <c r="B122" s="41" t="s">
        <v>472</v>
      </c>
      <c r="C122" s="41" t="s">
        <v>473</v>
      </c>
      <c r="D122" s="41" t="s">
        <v>474</v>
      </c>
      <c r="E122" s="41" t="s">
        <v>475</v>
      </c>
      <c r="F122" s="41" t="s">
        <v>473</v>
      </c>
      <c r="G122" s="41" t="s">
        <v>71</v>
      </c>
      <c r="H122" s="41">
        <v>1</v>
      </c>
      <c r="I122" s="41"/>
      <c r="J122" s="47">
        <v>1937.52</v>
      </c>
      <c r="K122" s="5">
        <v>0.13</v>
      </c>
      <c r="L122" s="6">
        <f t="shared" si="7"/>
        <v>2189.3976</v>
      </c>
    </row>
    <row r="123" ht="28" spans="1:12">
      <c r="A123" s="42">
        <f t="shared" si="12"/>
        <v>4</v>
      </c>
      <c r="B123" s="41" t="s">
        <v>476</v>
      </c>
      <c r="C123" s="41" t="s">
        <v>477</v>
      </c>
      <c r="D123" s="41" t="s">
        <v>478</v>
      </c>
      <c r="E123" s="41" t="s">
        <v>479</v>
      </c>
      <c r="F123" s="41" t="s">
        <v>477</v>
      </c>
      <c r="G123" s="41" t="s">
        <v>12</v>
      </c>
      <c r="H123" s="41">
        <v>1</v>
      </c>
      <c r="I123" s="41"/>
      <c r="J123" s="47">
        <v>4448.29</v>
      </c>
      <c r="K123" s="5">
        <v>0.13</v>
      </c>
      <c r="L123" s="6">
        <f t="shared" si="7"/>
        <v>5026.5677</v>
      </c>
    </row>
    <row r="124" ht="28" spans="1:12">
      <c r="A124" s="42">
        <f t="shared" si="12"/>
        <v>5</v>
      </c>
      <c r="B124" s="41" t="s">
        <v>480</v>
      </c>
      <c r="C124" s="41" t="s">
        <v>477</v>
      </c>
      <c r="D124" s="41" t="s">
        <v>481</v>
      </c>
      <c r="E124" s="41" t="s">
        <v>479</v>
      </c>
      <c r="F124" s="41" t="s">
        <v>477</v>
      </c>
      <c r="G124" s="41" t="s">
        <v>12</v>
      </c>
      <c r="H124" s="41">
        <v>1</v>
      </c>
      <c r="I124" s="41"/>
      <c r="J124" s="47">
        <v>2256.15</v>
      </c>
      <c r="K124" s="5">
        <v>0.13</v>
      </c>
      <c r="L124" s="6">
        <f t="shared" si="7"/>
        <v>2549.4495</v>
      </c>
    </row>
    <row r="125" ht="28" spans="1:12">
      <c r="A125" s="42">
        <f t="shared" si="12"/>
        <v>6</v>
      </c>
      <c r="B125" s="41" t="s">
        <v>482</v>
      </c>
      <c r="C125" s="41" t="s">
        <v>477</v>
      </c>
      <c r="D125" s="41" t="s">
        <v>483</v>
      </c>
      <c r="E125" s="41" t="s">
        <v>479</v>
      </c>
      <c r="F125" s="41" t="s">
        <v>477</v>
      </c>
      <c r="G125" s="41" t="s">
        <v>12</v>
      </c>
      <c r="H125" s="41">
        <v>1</v>
      </c>
      <c r="I125" s="41"/>
      <c r="J125" s="47">
        <v>1046.4</v>
      </c>
      <c r="K125" s="5">
        <v>0.13</v>
      </c>
      <c r="L125" s="6">
        <f t="shared" si="7"/>
        <v>1182.432</v>
      </c>
    </row>
    <row r="126" ht="15" spans="1:12">
      <c r="A126" s="42">
        <f t="shared" si="12"/>
        <v>7</v>
      </c>
      <c r="B126" s="41" t="s">
        <v>484</v>
      </c>
      <c r="C126" s="41" t="s">
        <v>485</v>
      </c>
      <c r="D126" s="41" t="s">
        <v>485</v>
      </c>
      <c r="E126" s="41" t="s">
        <v>485</v>
      </c>
      <c r="F126" s="41" t="s">
        <v>485</v>
      </c>
      <c r="G126" s="41" t="s">
        <v>485</v>
      </c>
      <c r="H126" s="41" t="s">
        <v>485</v>
      </c>
      <c r="I126" s="41" t="s">
        <v>486</v>
      </c>
      <c r="J126" s="47">
        <v>0</v>
      </c>
      <c r="K126" s="5">
        <v>0.13</v>
      </c>
      <c r="L126" s="6">
        <f t="shared" si="7"/>
        <v>0</v>
      </c>
    </row>
    <row r="127" ht="15" spans="1:12">
      <c r="A127" s="42">
        <f t="shared" si="12"/>
        <v>8</v>
      </c>
      <c r="B127" s="41" t="s">
        <v>16</v>
      </c>
      <c r="C127" s="41" t="s">
        <v>487</v>
      </c>
      <c r="D127" s="41" t="s">
        <v>488</v>
      </c>
      <c r="E127" s="41" t="s">
        <v>489</v>
      </c>
      <c r="F127" s="41" t="s">
        <v>487</v>
      </c>
      <c r="G127" s="41" t="s">
        <v>12</v>
      </c>
      <c r="H127" s="41">
        <v>1</v>
      </c>
      <c r="I127" s="41"/>
      <c r="J127" s="47">
        <v>516.58</v>
      </c>
      <c r="K127" s="5">
        <v>0.13</v>
      </c>
      <c r="L127" s="6">
        <f t="shared" si="7"/>
        <v>583.7354</v>
      </c>
    </row>
    <row r="128" ht="28" spans="1:12">
      <c r="A128" s="42">
        <f t="shared" si="12"/>
        <v>9</v>
      </c>
      <c r="B128" s="41" t="s">
        <v>490</v>
      </c>
      <c r="C128" s="41" t="s">
        <v>516</v>
      </c>
      <c r="D128" s="41" t="s">
        <v>517</v>
      </c>
      <c r="E128" s="41" t="s">
        <v>518</v>
      </c>
      <c r="F128" s="41" t="s">
        <v>516</v>
      </c>
      <c r="G128" s="41" t="s">
        <v>12</v>
      </c>
      <c r="H128" s="41">
        <v>3</v>
      </c>
      <c r="I128" s="41"/>
      <c r="J128" s="47">
        <v>125.83</v>
      </c>
      <c r="K128" s="5">
        <v>0.13</v>
      </c>
      <c r="L128" s="6">
        <f t="shared" si="7"/>
        <v>142.1879</v>
      </c>
    </row>
    <row r="129" s="36" customFormat="1" ht="15" spans="1:13">
      <c r="A129" s="42">
        <f t="shared" si="12"/>
        <v>10</v>
      </c>
      <c r="B129" s="41" t="s">
        <v>491</v>
      </c>
      <c r="C129" s="41" t="s">
        <v>477</v>
      </c>
      <c r="D129" s="41" t="s">
        <v>492</v>
      </c>
      <c r="E129" s="41" t="s">
        <v>479</v>
      </c>
      <c r="F129" s="41" t="s">
        <v>477</v>
      </c>
      <c r="G129" s="41" t="s">
        <v>12</v>
      </c>
      <c r="H129" s="41">
        <v>1</v>
      </c>
      <c r="I129" s="41"/>
      <c r="J129" s="47">
        <v>1218.59</v>
      </c>
      <c r="K129" s="5">
        <v>0.13</v>
      </c>
      <c r="L129" s="6">
        <f t="shared" si="7"/>
        <v>1377.0067</v>
      </c>
      <c r="M129" s="37"/>
    </row>
    <row r="130" ht="28" spans="1:12">
      <c r="A130" s="42">
        <f t="shared" si="12"/>
        <v>11</v>
      </c>
      <c r="B130" s="41" t="s">
        <v>262</v>
      </c>
      <c r="C130" s="41" t="s">
        <v>493</v>
      </c>
      <c r="D130" s="41" t="s">
        <v>494</v>
      </c>
      <c r="E130" s="41" t="s">
        <v>495</v>
      </c>
      <c r="F130" s="41" t="s">
        <v>496</v>
      </c>
      <c r="G130" s="41" t="s">
        <v>497</v>
      </c>
      <c r="H130" s="41">
        <v>1</v>
      </c>
      <c r="I130" s="41"/>
      <c r="J130" s="47">
        <v>64.02</v>
      </c>
      <c r="K130" s="5">
        <v>0.13</v>
      </c>
      <c r="L130" s="6">
        <f t="shared" si="7"/>
        <v>72.3426</v>
      </c>
    </row>
    <row r="131" ht="15" spans="1:12">
      <c r="A131" s="39" t="s">
        <v>498</v>
      </c>
      <c r="B131" s="39" t="s">
        <v>499</v>
      </c>
      <c r="C131" s="41"/>
      <c r="D131" s="41"/>
      <c r="E131" s="41"/>
      <c r="F131" s="41"/>
      <c r="G131" s="41"/>
      <c r="H131" s="41"/>
      <c r="I131" s="41"/>
      <c r="J131" s="47">
        <v>0</v>
      </c>
      <c r="K131" s="5"/>
      <c r="L131" s="6"/>
    </row>
    <row r="132" ht="15" spans="1:12">
      <c r="A132" s="42">
        <f t="shared" ref="A132:A139" si="13">IF(OR(A131="一",A131="二"),1,A131+1)</f>
        <v>1</v>
      </c>
      <c r="B132" s="41" t="s">
        <v>500</v>
      </c>
      <c r="C132" s="41" t="s">
        <v>501</v>
      </c>
      <c r="D132" s="41" t="s">
        <v>494</v>
      </c>
      <c r="E132" s="41" t="s">
        <v>502</v>
      </c>
      <c r="F132" s="41" t="s">
        <v>503</v>
      </c>
      <c r="G132" s="41" t="s">
        <v>12</v>
      </c>
      <c r="H132" s="41">
        <v>1</v>
      </c>
      <c r="I132" s="41"/>
      <c r="J132" s="47">
        <v>1235.51</v>
      </c>
      <c r="K132" s="5">
        <v>0.13</v>
      </c>
      <c r="L132" s="6">
        <f t="shared" ref="L131:L194" si="14">J132*(1+K132)</f>
        <v>1396.1263</v>
      </c>
    </row>
    <row r="133" ht="28" spans="1:12">
      <c r="A133" s="42">
        <f t="shared" si="13"/>
        <v>2</v>
      </c>
      <c r="B133" s="41" t="s">
        <v>504</v>
      </c>
      <c r="C133" s="41" t="s">
        <v>477</v>
      </c>
      <c r="D133" s="41" t="s">
        <v>505</v>
      </c>
      <c r="E133" s="41" t="s">
        <v>479</v>
      </c>
      <c r="F133" s="41" t="s">
        <v>477</v>
      </c>
      <c r="G133" s="41" t="s">
        <v>12</v>
      </c>
      <c r="H133" s="41">
        <v>1</v>
      </c>
      <c r="I133" s="41"/>
      <c r="J133" s="47">
        <v>1188.42</v>
      </c>
      <c r="K133" s="5">
        <v>0.13</v>
      </c>
      <c r="L133" s="6">
        <f t="shared" si="14"/>
        <v>1342.9146</v>
      </c>
    </row>
    <row r="134" ht="15" spans="1:12">
      <c r="A134" s="42">
        <f t="shared" si="13"/>
        <v>3</v>
      </c>
      <c r="B134" s="41" t="s">
        <v>506</v>
      </c>
      <c r="C134" s="41"/>
      <c r="D134" s="41" t="s">
        <v>507</v>
      </c>
      <c r="E134" s="41"/>
      <c r="F134" s="41"/>
      <c r="G134" s="41" t="s">
        <v>508</v>
      </c>
      <c r="H134" s="41">
        <v>1</v>
      </c>
      <c r="I134" s="41"/>
      <c r="J134" s="47">
        <v>21.34</v>
      </c>
      <c r="K134" s="5">
        <v>0.13</v>
      </c>
      <c r="L134" s="6">
        <f t="shared" si="14"/>
        <v>24.1142</v>
      </c>
    </row>
    <row r="135" ht="15" spans="1:12">
      <c r="A135" s="42">
        <f t="shared" si="13"/>
        <v>4</v>
      </c>
      <c r="B135" s="41" t="s">
        <v>506</v>
      </c>
      <c r="C135" s="41"/>
      <c r="D135" s="41" t="s">
        <v>509</v>
      </c>
      <c r="E135" s="41"/>
      <c r="F135" s="41"/>
      <c r="G135" s="41" t="s">
        <v>508</v>
      </c>
      <c r="H135" s="41">
        <v>1</v>
      </c>
      <c r="I135" s="41"/>
      <c r="J135" s="47">
        <v>27.23</v>
      </c>
      <c r="K135" s="5">
        <v>0.13</v>
      </c>
      <c r="L135" s="6">
        <f t="shared" si="14"/>
        <v>30.7699</v>
      </c>
    </row>
    <row r="136" s="36" customFormat="1" ht="15.5" spans="1:13">
      <c r="A136" s="42">
        <f t="shared" si="13"/>
        <v>5</v>
      </c>
      <c r="B136" s="41" t="s">
        <v>510</v>
      </c>
      <c r="C136" s="41"/>
      <c r="D136" s="41" t="s">
        <v>511</v>
      </c>
      <c r="E136" s="41"/>
      <c r="F136" s="41"/>
      <c r="G136" s="41" t="s">
        <v>508</v>
      </c>
      <c r="H136" s="41">
        <v>1</v>
      </c>
      <c r="I136" s="41"/>
      <c r="J136" s="47">
        <v>26.49</v>
      </c>
      <c r="K136" s="5">
        <v>0.13</v>
      </c>
      <c r="L136" s="6">
        <f t="shared" si="14"/>
        <v>29.9337</v>
      </c>
      <c r="M136" s="37"/>
    </row>
    <row r="137" s="36" customFormat="1" ht="15" spans="1:13">
      <c r="A137" s="42">
        <f t="shared" si="13"/>
        <v>6</v>
      </c>
      <c r="B137" s="41" t="s">
        <v>512</v>
      </c>
      <c r="C137" s="41"/>
      <c r="D137" s="41"/>
      <c r="E137" s="41"/>
      <c r="F137" s="41"/>
      <c r="G137" s="41" t="s">
        <v>508</v>
      </c>
      <c r="H137" s="41">
        <v>1</v>
      </c>
      <c r="I137" s="41"/>
      <c r="J137" s="47">
        <v>11.04</v>
      </c>
      <c r="K137" s="5">
        <v>0.13</v>
      </c>
      <c r="L137" s="6">
        <f t="shared" si="14"/>
        <v>12.4752</v>
      </c>
      <c r="M137" s="37"/>
    </row>
    <row r="138" ht="15" spans="1:12">
      <c r="A138" s="42">
        <f t="shared" si="13"/>
        <v>7</v>
      </c>
      <c r="B138" s="41" t="s">
        <v>513</v>
      </c>
      <c r="C138" s="41" t="s">
        <v>501</v>
      </c>
      <c r="D138" s="41" t="s">
        <v>494</v>
      </c>
      <c r="E138" s="41" t="s">
        <v>502</v>
      </c>
      <c r="F138" s="41" t="s">
        <v>503</v>
      </c>
      <c r="G138" s="41" t="s">
        <v>12</v>
      </c>
      <c r="H138" s="41">
        <v>1</v>
      </c>
      <c r="I138" s="41"/>
      <c r="J138" s="47">
        <v>220.76</v>
      </c>
      <c r="K138" s="5">
        <v>0.13</v>
      </c>
      <c r="L138" s="6">
        <f t="shared" si="14"/>
        <v>249.4588</v>
      </c>
    </row>
    <row r="139" ht="15" spans="1:12">
      <c r="A139" s="42">
        <f t="shared" si="13"/>
        <v>8</v>
      </c>
      <c r="B139" s="41" t="s">
        <v>514</v>
      </c>
      <c r="C139" s="41" t="s">
        <v>501</v>
      </c>
      <c r="D139" s="41" t="s">
        <v>515</v>
      </c>
      <c r="E139" s="41" t="s">
        <v>502</v>
      </c>
      <c r="F139" s="41" t="s">
        <v>503</v>
      </c>
      <c r="G139" s="41" t="s">
        <v>497</v>
      </c>
      <c r="H139" s="41">
        <v>1</v>
      </c>
      <c r="I139" s="41"/>
      <c r="J139" s="47">
        <v>147.17</v>
      </c>
      <c r="K139" s="5">
        <v>0.13</v>
      </c>
      <c r="L139" s="6">
        <f t="shared" si="14"/>
        <v>166.3021</v>
      </c>
    </row>
    <row r="140" ht="16.5" customHeight="1" spans="1:12">
      <c r="A140" s="43" t="s">
        <v>535</v>
      </c>
      <c r="B140" s="44"/>
      <c r="C140" s="44"/>
      <c r="D140" s="44"/>
      <c r="E140" s="44"/>
      <c r="F140" s="44"/>
      <c r="G140" s="44"/>
      <c r="H140" s="44"/>
      <c r="I140" s="44"/>
      <c r="J140" s="44"/>
      <c r="K140" s="5"/>
      <c r="L140" s="6"/>
    </row>
    <row r="141" ht="15" spans="1:12">
      <c r="A141" s="39" t="s">
        <v>461</v>
      </c>
      <c r="B141" s="39" t="s">
        <v>462</v>
      </c>
      <c r="C141" s="41"/>
      <c r="D141" s="41"/>
      <c r="E141" s="41"/>
      <c r="F141" s="41"/>
      <c r="G141" s="41"/>
      <c r="H141" s="41"/>
      <c r="I141" s="41"/>
      <c r="J141" s="46"/>
      <c r="K141" s="5"/>
      <c r="L141" s="6"/>
    </row>
    <row r="142" ht="27" customHeight="1" spans="1:12">
      <c r="A142" s="42">
        <f t="shared" ref="A142:A152" si="15">IF(OR(A141="一",A141="二"),1,A141+1)</f>
        <v>1</v>
      </c>
      <c r="B142" s="41" t="s">
        <v>272</v>
      </c>
      <c r="C142" s="41" t="s">
        <v>520</v>
      </c>
      <c r="D142" s="41" t="s">
        <v>521</v>
      </c>
      <c r="E142" s="41" t="s">
        <v>479</v>
      </c>
      <c r="F142" s="41" t="s">
        <v>520</v>
      </c>
      <c r="G142" s="41" t="s">
        <v>71</v>
      </c>
      <c r="H142" s="41">
        <v>1</v>
      </c>
      <c r="I142" s="41"/>
      <c r="J142" s="47">
        <v>2273.08</v>
      </c>
      <c r="K142" s="5">
        <v>0.13</v>
      </c>
      <c r="L142" s="6">
        <f t="shared" si="14"/>
        <v>2568.5804</v>
      </c>
    </row>
    <row r="143" ht="15" spans="1:12">
      <c r="A143" s="42">
        <f t="shared" si="15"/>
        <v>2</v>
      </c>
      <c r="B143" s="41" t="s">
        <v>467</v>
      </c>
      <c r="C143" s="41" t="s">
        <v>468</v>
      </c>
      <c r="D143" s="41" t="s">
        <v>469</v>
      </c>
      <c r="E143" s="41" t="s">
        <v>470</v>
      </c>
      <c r="F143" s="41" t="s">
        <v>471</v>
      </c>
      <c r="G143" s="41" t="s">
        <v>71</v>
      </c>
      <c r="H143" s="41">
        <v>1</v>
      </c>
      <c r="I143" s="41"/>
      <c r="J143" s="47">
        <v>2030.98</v>
      </c>
      <c r="K143" s="5">
        <v>0.13</v>
      </c>
      <c r="L143" s="6">
        <f t="shared" si="14"/>
        <v>2295.0074</v>
      </c>
    </row>
    <row r="144" ht="28" spans="1:12">
      <c r="A144" s="42">
        <f t="shared" si="15"/>
        <v>3</v>
      </c>
      <c r="B144" s="41" t="s">
        <v>472</v>
      </c>
      <c r="C144" s="41" t="s">
        <v>473</v>
      </c>
      <c r="D144" s="41" t="s">
        <v>474</v>
      </c>
      <c r="E144" s="41" t="s">
        <v>475</v>
      </c>
      <c r="F144" s="41" t="s">
        <v>473</v>
      </c>
      <c r="G144" s="41" t="s">
        <v>71</v>
      </c>
      <c r="H144" s="41">
        <v>1</v>
      </c>
      <c r="I144" s="41"/>
      <c r="J144" s="47">
        <v>1937.52</v>
      </c>
      <c r="K144" s="5">
        <v>0.13</v>
      </c>
      <c r="L144" s="6">
        <f t="shared" si="14"/>
        <v>2189.3976</v>
      </c>
    </row>
    <row r="145" ht="28" spans="1:12">
      <c r="A145" s="42">
        <f t="shared" si="15"/>
        <v>4</v>
      </c>
      <c r="B145" s="41" t="s">
        <v>476</v>
      </c>
      <c r="C145" s="41" t="s">
        <v>477</v>
      </c>
      <c r="D145" s="41" t="s">
        <v>478</v>
      </c>
      <c r="E145" s="41" t="s">
        <v>479</v>
      </c>
      <c r="F145" s="41" t="s">
        <v>477</v>
      </c>
      <c r="G145" s="41" t="s">
        <v>12</v>
      </c>
      <c r="H145" s="41">
        <v>1</v>
      </c>
      <c r="I145" s="41"/>
      <c r="J145" s="47">
        <v>4448.29</v>
      </c>
      <c r="K145" s="5">
        <v>0.13</v>
      </c>
      <c r="L145" s="6">
        <f t="shared" si="14"/>
        <v>5026.5677</v>
      </c>
    </row>
    <row r="146" ht="28" spans="1:12">
      <c r="A146" s="42">
        <f t="shared" si="15"/>
        <v>5</v>
      </c>
      <c r="B146" s="41" t="s">
        <v>480</v>
      </c>
      <c r="C146" s="41" t="s">
        <v>477</v>
      </c>
      <c r="D146" s="41" t="s">
        <v>481</v>
      </c>
      <c r="E146" s="41" t="s">
        <v>479</v>
      </c>
      <c r="F146" s="41" t="s">
        <v>477</v>
      </c>
      <c r="G146" s="41" t="s">
        <v>12</v>
      </c>
      <c r="H146" s="41">
        <v>1</v>
      </c>
      <c r="I146" s="41"/>
      <c r="J146" s="47">
        <v>2256.15</v>
      </c>
      <c r="K146" s="5">
        <v>0.13</v>
      </c>
      <c r="L146" s="6">
        <f t="shared" si="14"/>
        <v>2549.4495</v>
      </c>
    </row>
    <row r="147" ht="28" spans="1:12">
      <c r="A147" s="42">
        <f t="shared" si="15"/>
        <v>6</v>
      </c>
      <c r="B147" s="41" t="s">
        <v>482</v>
      </c>
      <c r="C147" s="41" t="s">
        <v>477</v>
      </c>
      <c r="D147" s="41" t="s">
        <v>483</v>
      </c>
      <c r="E147" s="41" t="s">
        <v>479</v>
      </c>
      <c r="F147" s="41" t="s">
        <v>477</v>
      </c>
      <c r="G147" s="41" t="s">
        <v>12</v>
      </c>
      <c r="H147" s="41">
        <v>1</v>
      </c>
      <c r="I147" s="41"/>
      <c r="J147" s="47">
        <v>1046.4</v>
      </c>
      <c r="K147" s="5">
        <v>0.13</v>
      </c>
      <c r="L147" s="6">
        <f t="shared" si="14"/>
        <v>1182.432</v>
      </c>
    </row>
    <row r="148" ht="15" spans="1:12">
      <c r="A148" s="42">
        <f t="shared" si="15"/>
        <v>7</v>
      </c>
      <c r="B148" s="41" t="s">
        <v>484</v>
      </c>
      <c r="C148" s="41" t="s">
        <v>485</v>
      </c>
      <c r="D148" s="41" t="s">
        <v>485</v>
      </c>
      <c r="E148" s="41" t="s">
        <v>485</v>
      </c>
      <c r="F148" s="41" t="s">
        <v>485</v>
      </c>
      <c r="G148" s="41" t="s">
        <v>485</v>
      </c>
      <c r="H148" s="41" t="s">
        <v>485</v>
      </c>
      <c r="I148" s="41" t="s">
        <v>486</v>
      </c>
      <c r="J148" s="47">
        <v>0</v>
      </c>
      <c r="K148" s="5">
        <v>0.13</v>
      </c>
      <c r="L148" s="6">
        <f t="shared" si="14"/>
        <v>0</v>
      </c>
    </row>
    <row r="149" ht="15" spans="1:12">
      <c r="A149" s="42">
        <f t="shared" si="15"/>
        <v>8</v>
      </c>
      <c r="B149" s="41" t="s">
        <v>16</v>
      </c>
      <c r="C149" s="41" t="s">
        <v>487</v>
      </c>
      <c r="D149" s="41" t="s">
        <v>488</v>
      </c>
      <c r="E149" s="41" t="s">
        <v>489</v>
      </c>
      <c r="F149" s="41" t="s">
        <v>487</v>
      </c>
      <c r="G149" s="41" t="s">
        <v>12</v>
      </c>
      <c r="H149" s="41">
        <v>1</v>
      </c>
      <c r="I149" s="41"/>
      <c r="J149" s="47">
        <v>516.58</v>
      </c>
      <c r="K149" s="5">
        <v>0.13</v>
      </c>
      <c r="L149" s="6">
        <f t="shared" si="14"/>
        <v>583.7354</v>
      </c>
    </row>
    <row r="150" ht="28" spans="1:12">
      <c r="A150" s="42">
        <f t="shared" si="15"/>
        <v>9</v>
      </c>
      <c r="B150" s="41" t="s">
        <v>490</v>
      </c>
      <c r="C150" s="41" t="s">
        <v>516</v>
      </c>
      <c r="D150" s="41" t="s">
        <v>517</v>
      </c>
      <c r="E150" s="41" t="s">
        <v>518</v>
      </c>
      <c r="F150" s="41" t="s">
        <v>516</v>
      </c>
      <c r="G150" s="41" t="s">
        <v>12</v>
      </c>
      <c r="H150" s="41">
        <v>3</v>
      </c>
      <c r="I150" s="41"/>
      <c r="J150" s="47">
        <v>125.83</v>
      </c>
      <c r="K150" s="5">
        <v>0.13</v>
      </c>
      <c r="L150" s="6">
        <f t="shared" si="14"/>
        <v>142.1879</v>
      </c>
    </row>
    <row r="151" ht="15" spans="1:12">
      <c r="A151" s="42">
        <f t="shared" si="15"/>
        <v>10</v>
      </c>
      <c r="B151" s="41" t="s">
        <v>491</v>
      </c>
      <c r="C151" s="41" t="s">
        <v>477</v>
      </c>
      <c r="D151" s="41" t="s">
        <v>492</v>
      </c>
      <c r="E151" s="41" t="s">
        <v>479</v>
      </c>
      <c r="F151" s="41" t="s">
        <v>477</v>
      </c>
      <c r="G151" s="41" t="s">
        <v>12</v>
      </c>
      <c r="H151" s="41">
        <v>1</v>
      </c>
      <c r="I151" s="41"/>
      <c r="J151" s="47">
        <v>1218.59</v>
      </c>
      <c r="K151" s="5">
        <v>0.13</v>
      </c>
      <c r="L151" s="6">
        <f t="shared" si="14"/>
        <v>1377.0067</v>
      </c>
    </row>
    <row r="152" ht="28" spans="1:12">
      <c r="A152" s="42">
        <f t="shared" si="15"/>
        <v>11</v>
      </c>
      <c r="B152" s="41" t="s">
        <v>262</v>
      </c>
      <c r="C152" s="41" t="s">
        <v>493</v>
      </c>
      <c r="D152" s="41" t="s">
        <v>494</v>
      </c>
      <c r="E152" s="41" t="s">
        <v>495</v>
      </c>
      <c r="F152" s="41" t="s">
        <v>496</v>
      </c>
      <c r="G152" s="41" t="s">
        <v>497</v>
      </c>
      <c r="H152" s="41">
        <v>1</v>
      </c>
      <c r="I152" s="41"/>
      <c r="J152" s="47">
        <v>64.02</v>
      </c>
      <c r="K152" s="5">
        <v>0.13</v>
      </c>
      <c r="L152" s="6">
        <f t="shared" si="14"/>
        <v>72.3426</v>
      </c>
    </row>
    <row r="153" ht="15" spans="1:12">
      <c r="A153" s="39" t="s">
        <v>498</v>
      </c>
      <c r="B153" s="39" t="s">
        <v>499</v>
      </c>
      <c r="C153" s="41"/>
      <c r="D153" s="41"/>
      <c r="E153" s="41"/>
      <c r="F153" s="41"/>
      <c r="G153" s="41"/>
      <c r="H153" s="41"/>
      <c r="I153" s="41"/>
      <c r="J153" s="47">
        <v>0</v>
      </c>
      <c r="K153" s="5"/>
      <c r="L153" s="6"/>
    </row>
    <row r="154" ht="15" spans="1:12">
      <c r="A154" s="42">
        <f t="shared" ref="A154:A161" si="16">IF(OR(A153="一",A153="二"),1,A153+1)</f>
        <v>1</v>
      </c>
      <c r="B154" s="41" t="s">
        <v>500</v>
      </c>
      <c r="C154" s="41" t="s">
        <v>501</v>
      </c>
      <c r="D154" s="41" t="s">
        <v>494</v>
      </c>
      <c r="E154" s="41" t="s">
        <v>502</v>
      </c>
      <c r="F154" s="41" t="s">
        <v>503</v>
      </c>
      <c r="G154" s="41" t="s">
        <v>12</v>
      </c>
      <c r="H154" s="41">
        <v>1</v>
      </c>
      <c r="I154" s="41"/>
      <c r="J154" s="47">
        <v>1235.51</v>
      </c>
      <c r="K154" s="5">
        <v>0.13</v>
      </c>
      <c r="L154" s="6">
        <f t="shared" si="14"/>
        <v>1396.1263</v>
      </c>
    </row>
    <row r="155" ht="28" spans="1:12">
      <c r="A155" s="42">
        <f t="shared" si="16"/>
        <v>2</v>
      </c>
      <c r="B155" s="41" t="s">
        <v>504</v>
      </c>
      <c r="C155" s="41" t="s">
        <v>477</v>
      </c>
      <c r="D155" s="41" t="s">
        <v>505</v>
      </c>
      <c r="E155" s="41" t="s">
        <v>479</v>
      </c>
      <c r="F155" s="41" t="s">
        <v>477</v>
      </c>
      <c r="G155" s="41" t="s">
        <v>12</v>
      </c>
      <c r="H155" s="41">
        <v>1</v>
      </c>
      <c r="I155" s="41"/>
      <c r="J155" s="47">
        <v>1188.42</v>
      </c>
      <c r="K155" s="5">
        <v>0.13</v>
      </c>
      <c r="L155" s="6">
        <f t="shared" si="14"/>
        <v>1342.9146</v>
      </c>
    </row>
    <row r="156" ht="15" spans="1:12">
      <c r="A156" s="42">
        <f t="shared" si="16"/>
        <v>3</v>
      </c>
      <c r="B156" s="41" t="s">
        <v>506</v>
      </c>
      <c r="C156" s="41"/>
      <c r="D156" s="41" t="s">
        <v>507</v>
      </c>
      <c r="E156" s="41"/>
      <c r="F156" s="41"/>
      <c r="G156" s="41" t="s">
        <v>508</v>
      </c>
      <c r="H156" s="41">
        <v>1</v>
      </c>
      <c r="I156" s="41"/>
      <c r="J156" s="47">
        <v>21.34</v>
      </c>
      <c r="K156" s="5">
        <v>0.13</v>
      </c>
      <c r="L156" s="6">
        <f t="shared" si="14"/>
        <v>24.1142</v>
      </c>
    </row>
    <row r="157" ht="15" spans="1:12">
      <c r="A157" s="42">
        <f t="shared" si="16"/>
        <v>4</v>
      </c>
      <c r="B157" s="41" t="s">
        <v>506</v>
      </c>
      <c r="C157" s="41"/>
      <c r="D157" s="41" t="s">
        <v>509</v>
      </c>
      <c r="E157" s="41"/>
      <c r="F157" s="41"/>
      <c r="G157" s="41" t="s">
        <v>508</v>
      </c>
      <c r="H157" s="41">
        <v>1</v>
      </c>
      <c r="I157" s="41"/>
      <c r="J157" s="47">
        <v>27.23</v>
      </c>
      <c r="K157" s="5">
        <v>0.13</v>
      </c>
      <c r="L157" s="6">
        <f t="shared" si="14"/>
        <v>30.7699</v>
      </c>
    </row>
    <row r="158" ht="15.5" spans="1:12">
      <c r="A158" s="42">
        <f t="shared" si="16"/>
        <v>5</v>
      </c>
      <c r="B158" s="41" t="s">
        <v>510</v>
      </c>
      <c r="C158" s="41"/>
      <c r="D158" s="41" t="s">
        <v>511</v>
      </c>
      <c r="E158" s="41"/>
      <c r="F158" s="41"/>
      <c r="G158" s="41" t="s">
        <v>508</v>
      </c>
      <c r="H158" s="41">
        <v>1</v>
      </c>
      <c r="I158" s="41" t="s">
        <v>522</v>
      </c>
      <c r="J158" s="47">
        <v>26.49</v>
      </c>
      <c r="K158" s="5">
        <v>0.13</v>
      </c>
      <c r="L158" s="6">
        <f t="shared" si="14"/>
        <v>29.9337</v>
      </c>
    </row>
    <row r="159" s="36" customFormat="1" ht="15" spans="1:13">
      <c r="A159" s="42">
        <f t="shared" si="16"/>
        <v>6</v>
      </c>
      <c r="B159" s="41" t="s">
        <v>512</v>
      </c>
      <c r="C159" s="41"/>
      <c r="D159" s="41"/>
      <c r="E159" s="41"/>
      <c r="F159" s="41"/>
      <c r="G159" s="41" t="s">
        <v>508</v>
      </c>
      <c r="H159" s="41">
        <v>1</v>
      </c>
      <c r="I159" s="41"/>
      <c r="J159" s="47">
        <v>11.04</v>
      </c>
      <c r="K159" s="5">
        <v>0.13</v>
      </c>
      <c r="L159" s="6">
        <f t="shared" si="14"/>
        <v>12.4752</v>
      </c>
      <c r="M159" s="37"/>
    </row>
    <row r="160" ht="15" spans="1:12">
      <c r="A160" s="42">
        <f t="shared" si="16"/>
        <v>7</v>
      </c>
      <c r="B160" s="41" t="s">
        <v>513</v>
      </c>
      <c r="C160" s="41" t="s">
        <v>501</v>
      </c>
      <c r="D160" s="41" t="s">
        <v>494</v>
      </c>
      <c r="E160" s="41" t="s">
        <v>502</v>
      </c>
      <c r="F160" s="41" t="s">
        <v>503</v>
      </c>
      <c r="G160" s="41" t="s">
        <v>12</v>
      </c>
      <c r="H160" s="41">
        <v>1</v>
      </c>
      <c r="I160" s="41"/>
      <c r="J160" s="47">
        <v>220.76</v>
      </c>
      <c r="K160" s="5">
        <v>0.13</v>
      </c>
      <c r="L160" s="6">
        <f t="shared" si="14"/>
        <v>249.4588</v>
      </c>
    </row>
    <row r="161" ht="15" spans="1:12">
      <c r="A161" s="42">
        <f t="shared" si="16"/>
        <v>8</v>
      </c>
      <c r="B161" s="41" t="s">
        <v>514</v>
      </c>
      <c r="C161" s="41" t="s">
        <v>501</v>
      </c>
      <c r="D161" s="41" t="s">
        <v>515</v>
      </c>
      <c r="E161" s="41" t="s">
        <v>502</v>
      </c>
      <c r="F161" s="41" t="s">
        <v>503</v>
      </c>
      <c r="G161" s="41" t="s">
        <v>497</v>
      </c>
      <c r="H161" s="41">
        <v>1</v>
      </c>
      <c r="I161" s="41"/>
      <c r="J161" s="47">
        <v>147.17</v>
      </c>
      <c r="K161" s="5">
        <v>0.13</v>
      </c>
      <c r="L161" s="6">
        <f t="shared" si="14"/>
        <v>166.3021</v>
      </c>
    </row>
    <row r="162" ht="16.5" customHeight="1" spans="1:12">
      <c r="A162" s="43" t="s">
        <v>536</v>
      </c>
      <c r="B162" s="44"/>
      <c r="C162" s="44"/>
      <c r="D162" s="44"/>
      <c r="E162" s="44"/>
      <c r="F162" s="44"/>
      <c r="G162" s="44"/>
      <c r="H162" s="44"/>
      <c r="I162" s="44"/>
      <c r="J162" s="44"/>
      <c r="K162" s="5"/>
      <c r="L162" s="6"/>
    </row>
    <row r="163" ht="15" spans="1:12">
      <c r="A163" s="39" t="s">
        <v>461</v>
      </c>
      <c r="B163" s="39" t="s">
        <v>462</v>
      </c>
      <c r="C163" s="41"/>
      <c r="D163" s="41"/>
      <c r="E163" s="41"/>
      <c r="F163" s="41"/>
      <c r="G163" s="41"/>
      <c r="H163" s="41"/>
      <c r="I163" s="41"/>
      <c r="J163" s="46"/>
      <c r="K163" s="5"/>
      <c r="L163" s="6"/>
    </row>
    <row r="164" ht="28" spans="1:12">
      <c r="A164" s="42">
        <f t="shared" ref="A164:A175" si="17">IF(OR(A163="一",A163="二"),1,A163+1)</f>
        <v>1</v>
      </c>
      <c r="B164" s="41" t="s">
        <v>272</v>
      </c>
      <c r="C164" s="41" t="s">
        <v>520</v>
      </c>
      <c r="D164" s="41" t="s">
        <v>524</v>
      </c>
      <c r="E164" s="41" t="s">
        <v>479</v>
      </c>
      <c r="F164" s="41" t="s">
        <v>520</v>
      </c>
      <c r="G164" s="41" t="s">
        <v>71</v>
      </c>
      <c r="H164" s="41">
        <v>1</v>
      </c>
      <c r="I164" s="41"/>
      <c r="J164" s="47">
        <v>2892.67</v>
      </c>
      <c r="K164" s="5">
        <v>0.13</v>
      </c>
      <c r="L164" s="6">
        <f t="shared" si="14"/>
        <v>3268.7171</v>
      </c>
    </row>
    <row r="165" ht="28" spans="1:12">
      <c r="A165" s="42">
        <f t="shared" si="17"/>
        <v>2</v>
      </c>
      <c r="B165" s="41" t="s">
        <v>467</v>
      </c>
      <c r="C165" s="41" t="s">
        <v>468</v>
      </c>
      <c r="D165" s="41" t="s">
        <v>525</v>
      </c>
      <c r="E165" s="41" t="s">
        <v>470</v>
      </c>
      <c r="F165" s="41" t="s">
        <v>471</v>
      </c>
      <c r="G165" s="41" t="s">
        <v>71</v>
      </c>
      <c r="H165" s="41">
        <v>1</v>
      </c>
      <c r="I165" s="41"/>
      <c r="J165" s="47">
        <v>1942.68</v>
      </c>
      <c r="K165" s="5">
        <v>0.13</v>
      </c>
      <c r="L165" s="6">
        <f t="shared" si="14"/>
        <v>2195.2284</v>
      </c>
    </row>
    <row r="166" ht="28" spans="1:12">
      <c r="A166" s="42">
        <f t="shared" si="17"/>
        <v>3</v>
      </c>
      <c r="B166" s="41" t="s">
        <v>472</v>
      </c>
      <c r="C166" s="41" t="s">
        <v>473</v>
      </c>
      <c r="D166" s="41" t="s">
        <v>526</v>
      </c>
      <c r="E166" s="41" t="s">
        <v>475</v>
      </c>
      <c r="F166" s="41" t="s">
        <v>473</v>
      </c>
      <c r="G166" s="41" t="s">
        <v>71</v>
      </c>
      <c r="H166" s="41">
        <v>1</v>
      </c>
      <c r="I166" s="41"/>
      <c r="J166" s="47">
        <v>2108.98</v>
      </c>
      <c r="K166" s="5">
        <v>0.13</v>
      </c>
      <c r="L166" s="6">
        <f t="shared" si="14"/>
        <v>2383.1474</v>
      </c>
    </row>
    <row r="167" ht="28" spans="1:12">
      <c r="A167" s="42">
        <f t="shared" si="17"/>
        <v>4</v>
      </c>
      <c r="B167" s="41" t="s">
        <v>476</v>
      </c>
      <c r="C167" s="41" t="s">
        <v>477</v>
      </c>
      <c r="D167" s="41" t="s">
        <v>478</v>
      </c>
      <c r="E167" s="41" t="s">
        <v>479</v>
      </c>
      <c r="F167" s="41" t="s">
        <v>477</v>
      </c>
      <c r="G167" s="41" t="s">
        <v>12</v>
      </c>
      <c r="H167" s="41">
        <v>1</v>
      </c>
      <c r="I167" s="41"/>
      <c r="J167" s="47">
        <v>4448.29</v>
      </c>
      <c r="K167" s="5">
        <v>0.13</v>
      </c>
      <c r="L167" s="6">
        <f t="shared" si="14"/>
        <v>5026.5677</v>
      </c>
    </row>
    <row r="168" ht="28" spans="1:12">
      <c r="A168" s="42">
        <f t="shared" si="17"/>
        <v>5</v>
      </c>
      <c r="B168" s="41" t="s">
        <v>480</v>
      </c>
      <c r="C168" s="41" t="s">
        <v>477</v>
      </c>
      <c r="D168" s="41" t="s">
        <v>481</v>
      </c>
      <c r="E168" s="41" t="s">
        <v>479</v>
      </c>
      <c r="F168" s="41" t="s">
        <v>477</v>
      </c>
      <c r="G168" s="41" t="s">
        <v>12</v>
      </c>
      <c r="H168" s="41">
        <v>1</v>
      </c>
      <c r="I168" s="41"/>
      <c r="J168" s="47">
        <v>2256.15</v>
      </c>
      <c r="K168" s="5">
        <v>0.13</v>
      </c>
      <c r="L168" s="6">
        <f t="shared" si="14"/>
        <v>2549.4495</v>
      </c>
    </row>
    <row r="169" ht="28" spans="1:12">
      <c r="A169" s="42">
        <f t="shared" si="17"/>
        <v>6</v>
      </c>
      <c r="B169" s="41" t="s">
        <v>482</v>
      </c>
      <c r="C169" s="41" t="s">
        <v>477</v>
      </c>
      <c r="D169" s="41" t="s">
        <v>483</v>
      </c>
      <c r="E169" s="41" t="s">
        <v>479</v>
      </c>
      <c r="F169" s="41" t="s">
        <v>477</v>
      </c>
      <c r="G169" s="41" t="s">
        <v>12</v>
      </c>
      <c r="H169" s="41">
        <v>1</v>
      </c>
      <c r="I169" s="41"/>
      <c r="J169" s="47">
        <v>1046.4</v>
      </c>
      <c r="K169" s="5">
        <v>0.13</v>
      </c>
      <c r="L169" s="6">
        <f t="shared" si="14"/>
        <v>1182.432</v>
      </c>
    </row>
    <row r="170" ht="15" spans="1:12">
      <c r="A170" s="42">
        <f t="shared" si="17"/>
        <v>7</v>
      </c>
      <c r="B170" s="41" t="s">
        <v>484</v>
      </c>
      <c r="C170" s="41" t="s">
        <v>485</v>
      </c>
      <c r="D170" s="41" t="s">
        <v>485</v>
      </c>
      <c r="E170" s="41" t="s">
        <v>485</v>
      </c>
      <c r="F170" s="41" t="s">
        <v>485</v>
      </c>
      <c r="G170" s="41" t="s">
        <v>485</v>
      </c>
      <c r="H170" s="41" t="s">
        <v>485</v>
      </c>
      <c r="I170" s="41" t="s">
        <v>486</v>
      </c>
      <c r="J170" s="47">
        <v>0</v>
      </c>
      <c r="K170" s="5">
        <v>0.13</v>
      </c>
      <c r="L170" s="6">
        <f t="shared" si="14"/>
        <v>0</v>
      </c>
    </row>
    <row r="171" ht="28" spans="1:12">
      <c r="A171" s="42">
        <f t="shared" si="17"/>
        <v>8</v>
      </c>
      <c r="B171" s="41" t="s">
        <v>49</v>
      </c>
      <c r="C171" s="41" t="s">
        <v>527</v>
      </c>
      <c r="D171" s="41" t="s">
        <v>528</v>
      </c>
      <c r="E171" s="41" t="s">
        <v>479</v>
      </c>
      <c r="F171" s="41" t="s">
        <v>527</v>
      </c>
      <c r="G171" s="41" t="s">
        <v>12</v>
      </c>
      <c r="H171" s="41">
        <v>1</v>
      </c>
      <c r="I171" s="41"/>
      <c r="J171" s="47">
        <v>312.74</v>
      </c>
      <c r="K171" s="5">
        <v>0.13</v>
      </c>
      <c r="L171" s="6">
        <f t="shared" si="14"/>
        <v>353.3962</v>
      </c>
    </row>
    <row r="172" ht="15" spans="1:12">
      <c r="A172" s="42">
        <f t="shared" si="17"/>
        <v>9</v>
      </c>
      <c r="B172" s="41" t="s">
        <v>16</v>
      </c>
      <c r="C172" s="41" t="s">
        <v>487</v>
      </c>
      <c r="D172" s="41" t="s">
        <v>529</v>
      </c>
      <c r="E172" s="41" t="s">
        <v>489</v>
      </c>
      <c r="F172" s="41" t="s">
        <v>487</v>
      </c>
      <c r="G172" s="41" t="s">
        <v>12</v>
      </c>
      <c r="H172" s="41">
        <v>1</v>
      </c>
      <c r="I172" s="41"/>
      <c r="J172" s="47">
        <v>516.58</v>
      </c>
      <c r="K172" s="5">
        <v>0.13</v>
      </c>
      <c r="L172" s="6">
        <f t="shared" si="14"/>
        <v>583.7354</v>
      </c>
    </row>
    <row r="173" ht="28" spans="1:12">
      <c r="A173" s="42">
        <f t="shared" si="17"/>
        <v>10</v>
      </c>
      <c r="B173" s="41" t="s">
        <v>490</v>
      </c>
      <c r="C173" s="41" t="s">
        <v>516</v>
      </c>
      <c r="D173" s="41" t="s">
        <v>537</v>
      </c>
      <c r="E173" s="41" t="s">
        <v>518</v>
      </c>
      <c r="F173" s="41" t="s">
        <v>516</v>
      </c>
      <c r="G173" s="41" t="s">
        <v>12</v>
      </c>
      <c r="H173" s="41">
        <v>3</v>
      </c>
      <c r="I173" s="41"/>
      <c r="J173" s="47">
        <v>125.83</v>
      </c>
      <c r="K173" s="5">
        <v>0.13</v>
      </c>
      <c r="L173" s="6">
        <f t="shared" si="14"/>
        <v>142.1879</v>
      </c>
    </row>
    <row r="174" ht="15" spans="1:12">
      <c r="A174" s="42">
        <f t="shared" si="17"/>
        <v>11</v>
      </c>
      <c r="B174" s="41" t="s">
        <v>491</v>
      </c>
      <c r="C174" s="41" t="s">
        <v>477</v>
      </c>
      <c r="D174" s="41" t="s">
        <v>492</v>
      </c>
      <c r="E174" s="41" t="s">
        <v>479</v>
      </c>
      <c r="F174" s="41" t="s">
        <v>477</v>
      </c>
      <c r="G174" s="41" t="s">
        <v>12</v>
      </c>
      <c r="H174" s="41">
        <v>1</v>
      </c>
      <c r="I174" s="41"/>
      <c r="J174" s="47">
        <v>1218.59</v>
      </c>
      <c r="K174" s="5">
        <v>0.13</v>
      </c>
      <c r="L174" s="6">
        <f t="shared" si="14"/>
        <v>1377.0067</v>
      </c>
    </row>
    <row r="175" ht="28" spans="1:12">
      <c r="A175" s="42">
        <f t="shared" si="17"/>
        <v>12</v>
      </c>
      <c r="B175" s="41" t="s">
        <v>262</v>
      </c>
      <c r="C175" s="41" t="s">
        <v>493</v>
      </c>
      <c r="D175" s="41" t="s">
        <v>530</v>
      </c>
      <c r="E175" s="41" t="s">
        <v>495</v>
      </c>
      <c r="F175" s="41" t="s">
        <v>496</v>
      </c>
      <c r="G175" s="41" t="s">
        <v>497</v>
      </c>
      <c r="H175" s="41">
        <v>1</v>
      </c>
      <c r="I175" s="41"/>
      <c r="J175" s="47">
        <v>217.08</v>
      </c>
      <c r="K175" s="5">
        <v>0.13</v>
      </c>
      <c r="L175" s="6">
        <f t="shared" si="14"/>
        <v>245.3004</v>
      </c>
    </row>
    <row r="176" ht="15" spans="1:12">
      <c r="A176" s="39" t="s">
        <v>498</v>
      </c>
      <c r="B176" s="39" t="s">
        <v>499</v>
      </c>
      <c r="C176" s="41"/>
      <c r="D176" s="41"/>
      <c r="E176" s="41"/>
      <c r="F176" s="41"/>
      <c r="G176" s="41"/>
      <c r="H176" s="41"/>
      <c r="I176" s="41"/>
      <c r="J176" s="47">
        <v>0</v>
      </c>
      <c r="K176" s="5"/>
      <c r="L176" s="6"/>
    </row>
    <row r="177" ht="15" spans="1:12">
      <c r="A177" s="42">
        <f t="shared" ref="A177:A184" si="18">IF(OR(A176="一",A176="二"),1,A176+1)</f>
        <v>1</v>
      </c>
      <c r="B177" s="41" t="s">
        <v>500</v>
      </c>
      <c r="C177" s="41" t="s">
        <v>501</v>
      </c>
      <c r="D177" s="41" t="s">
        <v>530</v>
      </c>
      <c r="E177" s="41" t="s">
        <v>502</v>
      </c>
      <c r="F177" s="41" t="s">
        <v>503</v>
      </c>
      <c r="G177" s="41" t="s">
        <v>12</v>
      </c>
      <c r="H177" s="41">
        <v>1</v>
      </c>
      <c r="I177" s="41"/>
      <c r="J177" s="47">
        <v>1493.8</v>
      </c>
      <c r="K177" s="5">
        <v>0.13</v>
      </c>
      <c r="L177" s="6">
        <f t="shared" si="14"/>
        <v>1687.994</v>
      </c>
    </row>
    <row r="178" ht="28" spans="1:12">
      <c r="A178" s="42">
        <f t="shared" si="18"/>
        <v>2</v>
      </c>
      <c r="B178" s="41" t="s">
        <v>504</v>
      </c>
      <c r="C178" s="41" t="s">
        <v>477</v>
      </c>
      <c r="D178" s="41" t="s">
        <v>505</v>
      </c>
      <c r="E178" s="41" t="s">
        <v>479</v>
      </c>
      <c r="F178" s="41" t="s">
        <v>477</v>
      </c>
      <c r="G178" s="41" t="s">
        <v>12</v>
      </c>
      <c r="H178" s="41">
        <v>1</v>
      </c>
      <c r="I178" s="41"/>
      <c r="J178" s="47">
        <v>1188.42</v>
      </c>
      <c r="K178" s="5">
        <v>0.13</v>
      </c>
      <c r="L178" s="6">
        <f t="shared" si="14"/>
        <v>1342.9146</v>
      </c>
    </row>
    <row r="179" ht="15" spans="1:12">
      <c r="A179" s="42">
        <f t="shared" si="18"/>
        <v>3</v>
      </c>
      <c r="B179" s="41" t="s">
        <v>506</v>
      </c>
      <c r="C179" s="41"/>
      <c r="D179" s="41" t="s">
        <v>507</v>
      </c>
      <c r="E179" s="41"/>
      <c r="F179" s="41"/>
      <c r="G179" s="41" t="s">
        <v>508</v>
      </c>
      <c r="H179" s="41">
        <v>1</v>
      </c>
      <c r="I179" s="41"/>
      <c r="J179" s="47">
        <v>21.34</v>
      </c>
      <c r="K179" s="5">
        <v>0.13</v>
      </c>
      <c r="L179" s="6">
        <f t="shared" si="14"/>
        <v>24.1142</v>
      </c>
    </row>
    <row r="180" ht="15" spans="1:12">
      <c r="A180" s="42">
        <f t="shared" si="18"/>
        <v>4</v>
      </c>
      <c r="B180" s="41" t="s">
        <v>506</v>
      </c>
      <c r="C180" s="41"/>
      <c r="D180" s="41" t="s">
        <v>531</v>
      </c>
      <c r="E180" s="41"/>
      <c r="F180" s="41"/>
      <c r="G180" s="41"/>
      <c r="H180" s="41"/>
      <c r="I180" s="41"/>
      <c r="J180" s="47">
        <v>33.11</v>
      </c>
      <c r="K180" s="5">
        <v>0.13</v>
      </c>
      <c r="L180" s="6">
        <f t="shared" si="14"/>
        <v>37.4143</v>
      </c>
    </row>
    <row r="181" ht="15.5" spans="1:12">
      <c r="A181" s="42">
        <f t="shared" si="18"/>
        <v>5</v>
      </c>
      <c r="B181" s="41" t="s">
        <v>510</v>
      </c>
      <c r="C181" s="41"/>
      <c r="D181" s="41" t="s">
        <v>511</v>
      </c>
      <c r="E181" s="41"/>
      <c r="F181" s="41"/>
      <c r="G181" s="41" t="s">
        <v>508</v>
      </c>
      <c r="H181" s="41">
        <v>1</v>
      </c>
      <c r="I181" s="41" t="s">
        <v>522</v>
      </c>
      <c r="J181" s="47">
        <v>26.49</v>
      </c>
      <c r="K181" s="5">
        <v>0.13</v>
      </c>
      <c r="L181" s="6">
        <f t="shared" si="14"/>
        <v>29.9337</v>
      </c>
    </row>
    <row r="182" s="36" customFormat="1" ht="15" spans="1:13">
      <c r="A182" s="42">
        <f t="shared" si="18"/>
        <v>6</v>
      </c>
      <c r="B182" s="41" t="s">
        <v>512</v>
      </c>
      <c r="C182" s="41"/>
      <c r="D182" s="41"/>
      <c r="E182" s="41"/>
      <c r="F182" s="41"/>
      <c r="G182" s="41" t="s">
        <v>508</v>
      </c>
      <c r="H182" s="41">
        <v>1</v>
      </c>
      <c r="I182" s="41"/>
      <c r="J182" s="47">
        <v>11.04</v>
      </c>
      <c r="K182" s="5">
        <v>0.13</v>
      </c>
      <c r="L182" s="6">
        <f t="shared" si="14"/>
        <v>12.4752</v>
      </c>
      <c r="M182" s="37"/>
    </row>
    <row r="183" ht="15" spans="1:12">
      <c r="A183" s="42">
        <f t="shared" si="18"/>
        <v>7</v>
      </c>
      <c r="B183" s="41" t="s">
        <v>513</v>
      </c>
      <c r="C183" s="41" t="s">
        <v>501</v>
      </c>
      <c r="D183" s="41" t="s">
        <v>530</v>
      </c>
      <c r="E183" s="41" t="s">
        <v>502</v>
      </c>
      <c r="F183" s="41" t="s">
        <v>503</v>
      </c>
      <c r="G183" s="41" t="s">
        <v>12</v>
      </c>
      <c r="H183" s="41">
        <v>1</v>
      </c>
      <c r="I183" s="41"/>
      <c r="J183" s="47">
        <v>257.55</v>
      </c>
      <c r="K183" s="5">
        <v>0.13</v>
      </c>
      <c r="L183" s="6">
        <f t="shared" si="14"/>
        <v>291.0315</v>
      </c>
    </row>
    <row r="184" ht="15" spans="1:12">
      <c r="A184" s="42">
        <f t="shared" si="18"/>
        <v>8</v>
      </c>
      <c r="B184" s="41" t="s">
        <v>514</v>
      </c>
      <c r="C184" s="41" t="s">
        <v>501</v>
      </c>
      <c r="D184" s="41" t="s">
        <v>532</v>
      </c>
      <c r="E184" s="41" t="s">
        <v>502</v>
      </c>
      <c r="F184" s="41" t="s">
        <v>503</v>
      </c>
      <c r="G184" s="41" t="s">
        <v>497</v>
      </c>
      <c r="H184" s="41">
        <v>1</v>
      </c>
      <c r="I184" s="41"/>
      <c r="J184" s="47">
        <v>147.17</v>
      </c>
      <c r="K184" s="5">
        <v>0.13</v>
      </c>
      <c r="L184" s="6">
        <f t="shared" si="14"/>
        <v>166.3021</v>
      </c>
    </row>
    <row r="185" ht="16.5" customHeight="1" spans="1:12">
      <c r="A185" s="48" t="s">
        <v>538</v>
      </c>
      <c r="B185" s="49"/>
      <c r="C185" s="49"/>
      <c r="D185" s="49"/>
      <c r="E185" s="49"/>
      <c r="F185" s="49"/>
      <c r="G185" s="49"/>
      <c r="H185" s="49"/>
      <c r="I185" s="49"/>
      <c r="J185" s="49"/>
      <c r="K185" s="5"/>
      <c r="L185" s="6"/>
    </row>
    <row r="186" ht="15" spans="1:12">
      <c r="A186" s="39" t="s">
        <v>461</v>
      </c>
      <c r="B186" s="39" t="s">
        <v>462</v>
      </c>
      <c r="C186" s="41"/>
      <c r="D186" s="41"/>
      <c r="E186" s="41"/>
      <c r="F186" s="41"/>
      <c r="G186" s="41"/>
      <c r="H186" s="41"/>
      <c r="I186" s="41"/>
      <c r="J186" s="46"/>
      <c r="K186" s="5"/>
      <c r="L186" s="6"/>
    </row>
    <row r="187" ht="28" spans="1:12">
      <c r="A187" s="42">
        <f t="shared" ref="A187:A198" si="19">IF(OR(A186="一",A186="二"),1,A186+1)</f>
        <v>1</v>
      </c>
      <c r="B187" s="41" t="s">
        <v>272</v>
      </c>
      <c r="C187" s="41" t="s">
        <v>463</v>
      </c>
      <c r="D187" s="41" t="s">
        <v>464</v>
      </c>
      <c r="E187" s="41" t="s">
        <v>465</v>
      </c>
      <c r="F187" s="41" t="s">
        <v>466</v>
      </c>
      <c r="G187" s="41" t="s">
        <v>71</v>
      </c>
      <c r="H187" s="41">
        <v>1</v>
      </c>
      <c r="I187" s="41"/>
      <c r="J187" s="47">
        <v>1279.66</v>
      </c>
      <c r="K187" s="5">
        <v>0.13</v>
      </c>
      <c r="L187" s="6">
        <f t="shared" si="14"/>
        <v>1446.0158</v>
      </c>
    </row>
    <row r="188" ht="15" spans="1:12">
      <c r="A188" s="42">
        <f t="shared" si="19"/>
        <v>2</v>
      </c>
      <c r="B188" s="41" t="s">
        <v>467</v>
      </c>
      <c r="C188" s="41" t="s">
        <v>468</v>
      </c>
      <c r="D188" s="41" t="s">
        <v>469</v>
      </c>
      <c r="E188" s="41" t="s">
        <v>470</v>
      </c>
      <c r="F188" s="41" t="s">
        <v>471</v>
      </c>
      <c r="G188" s="41" t="s">
        <v>71</v>
      </c>
      <c r="H188" s="41">
        <v>1</v>
      </c>
      <c r="I188" s="41"/>
      <c r="J188" s="47">
        <v>2030.98</v>
      </c>
      <c r="K188" s="5">
        <v>0.13</v>
      </c>
      <c r="L188" s="6">
        <f t="shared" si="14"/>
        <v>2295.0074</v>
      </c>
    </row>
    <row r="189" ht="28" spans="1:12">
      <c r="A189" s="42">
        <f t="shared" si="19"/>
        <v>3</v>
      </c>
      <c r="B189" s="41" t="s">
        <v>472</v>
      </c>
      <c r="C189" s="41" t="s">
        <v>473</v>
      </c>
      <c r="D189" s="41" t="s">
        <v>474</v>
      </c>
      <c r="E189" s="41" t="s">
        <v>475</v>
      </c>
      <c r="F189" s="41" t="s">
        <v>473</v>
      </c>
      <c r="G189" s="41" t="s">
        <v>71</v>
      </c>
      <c r="H189" s="41">
        <v>1</v>
      </c>
      <c r="I189" s="41"/>
      <c r="J189" s="47">
        <v>1937.52</v>
      </c>
      <c r="K189" s="5">
        <v>0.13</v>
      </c>
      <c r="L189" s="6">
        <f t="shared" si="14"/>
        <v>2189.3976</v>
      </c>
    </row>
    <row r="190" ht="28" spans="1:12">
      <c r="A190" s="42">
        <f t="shared" si="19"/>
        <v>4</v>
      </c>
      <c r="B190" s="41" t="s">
        <v>476</v>
      </c>
      <c r="C190" s="41" t="s">
        <v>477</v>
      </c>
      <c r="D190" s="41" t="s">
        <v>478</v>
      </c>
      <c r="E190" s="41" t="s">
        <v>479</v>
      </c>
      <c r="F190" s="41" t="s">
        <v>477</v>
      </c>
      <c r="G190" s="41" t="s">
        <v>12</v>
      </c>
      <c r="H190" s="41">
        <v>1</v>
      </c>
      <c r="I190" s="41"/>
      <c r="J190" s="47">
        <v>4448.29</v>
      </c>
      <c r="K190" s="5">
        <v>0.13</v>
      </c>
      <c r="L190" s="6">
        <f t="shared" si="14"/>
        <v>5026.5677</v>
      </c>
    </row>
    <row r="191" ht="28" spans="1:12">
      <c r="A191" s="42">
        <f t="shared" si="19"/>
        <v>5</v>
      </c>
      <c r="B191" s="41" t="s">
        <v>480</v>
      </c>
      <c r="C191" s="41" t="s">
        <v>477</v>
      </c>
      <c r="D191" s="41" t="s">
        <v>481</v>
      </c>
      <c r="E191" s="41" t="s">
        <v>479</v>
      </c>
      <c r="F191" s="41" t="s">
        <v>477</v>
      </c>
      <c r="G191" s="41" t="s">
        <v>12</v>
      </c>
      <c r="H191" s="41">
        <v>1</v>
      </c>
      <c r="I191" s="41"/>
      <c r="J191" s="47">
        <v>2256.15</v>
      </c>
      <c r="K191" s="5">
        <v>0.13</v>
      </c>
      <c r="L191" s="6">
        <f t="shared" si="14"/>
        <v>2549.4495</v>
      </c>
    </row>
    <row r="192" ht="28" spans="1:12">
      <c r="A192" s="42">
        <f t="shared" si="19"/>
        <v>6</v>
      </c>
      <c r="B192" s="41" t="s">
        <v>482</v>
      </c>
      <c r="C192" s="41" t="s">
        <v>477</v>
      </c>
      <c r="D192" s="41" t="s">
        <v>483</v>
      </c>
      <c r="E192" s="41" t="s">
        <v>479</v>
      </c>
      <c r="F192" s="41" t="s">
        <v>477</v>
      </c>
      <c r="G192" s="41" t="s">
        <v>12</v>
      </c>
      <c r="H192" s="41">
        <v>1</v>
      </c>
      <c r="I192" s="41"/>
      <c r="J192" s="47">
        <v>1046.4</v>
      </c>
      <c r="K192" s="5">
        <v>0.13</v>
      </c>
      <c r="L192" s="6">
        <f t="shared" si="14"/>
        <v>1182.432</v>
      </c>
    </row>
    <row r="193" ht="15" spans="1:12">
      <c r="A193" s="42">
        <f t="shared" si="19"/>
        <v>7</v>
      </c>
      <c r="B193" s="41" t="s">
        <v>484</v>
      </c>
      <c r="C193" s="41" t="s">
        <v>485</v>
      </c>
      <c r="D193" s="41" t="s">
        <v>485</v>
      </c>
      <c r="E193" s="41" t="s">
        <v>485</v>
      </c>
      <c r="F193" s="41" t="s">
        <v>485</v>
      </c>
      <c r="G193" s="41" t="s">
        <v>485</v>
      </c>
      <c r="H193" s="41" t="s">
        <v>485</v>
      </c>
      <c r="I193" s="41" t="s">
        <v>486</v>
      </c>
      <c r="J193" s="47">
        <v>0</v>
      </c>
      <c r="K193" s="5">
        <v>0.13</v>
      </c>
      <c r="L193" s="6">
        <f t="shared" si="14"/>
        <v>0</v>
      </c>
    </row>
    <row r="194" ht="15" spans="1:12">
      <c r="A194" s="42">
        <f t="shared" si="19"/>
        <v>8</v>
      </c>
      <c r="B194" s="41" t="s">
        <v>16</v>
      </c>
      <c r="C194" s="41" t="s">
        <v>487</v>
      </c>
      <c r="D194" s="41" t="s">
        <v>488</v>
      </c>
      <c r="E194" s="41" t="s">
        <v>489</v>
      </c>
      <c r="F194" s="41" t="s">
        <v>487</v>
      </c>
      <c r="G194" s="41" t="s">
        <v>12</v>
      </c>
      <c r="H194" s="41">
        <v>1</v>
      </c>
      <c r="I194" s="41"/>
      <c r="J194" s="47">
        <v>516.58</v>
      </c>
      <c r="K194" s="5">
        <v>0.13</v>
      </c>
      <c r="L194" s="6">
        <f t="shared" si="14"/>
        <v>583.7354</v>
      </c>
    </row>
    <row r="195" ht="28" spans="1:12">
      <c r="A195" s="42">
        <f t="shared" si="19"/>
        <v>9</v>
      </c>
      <c r="B195" s="41" t="s">
        <v>490</v>
      </c>
      <c r="C195" s="41" t="s">
        <v>516</v>
      </c>
      <c r="D195" s="41" t="s">
        <v>517</v>
      </c>
      <c r="E195" s="41" t="s">
        <v>518</v>
      </c>
      <c r="F195" s="41" t="s">
        <v>516</v>
      </c>
      <c r="G195" s="41" t="s">
        <v>12</v>
      </c>
      <c r="H195" s="41">
        <v>3</v>
      </c>
      <c r="I195" s="41"/>
      <c r="J195" s="47">
        <v>125.83</v>
      </c>
      <c r="K195" s="5">
        <v>0.13</v>
      </c>
      <c r="L195" s="6">
        <f t="shared" ref="L195:L258" si="20">J195*(1+K195)</f>
        <v>142.1879</v>
      </c>
    </row>
    <row r="196" s="36" customFormat="1" ht="15" spans="1:13">
      <c r="A196" s="42">
        <f t="shared" si="19"/>
        <v>10</v>
      </c>
      <c r="B196" s="41" t="s">
        <v>491</v>
      </c>
      <c r="C196" s="41" t="s">
        <v>477</v>
      </c>
      <c r="D196" s="41" t="s">
        <v>492</v>
      </c>
      <c r="E196" s="41" t="s">
        <v>479</v>
      </c>
      <c r="F196" s="41" t="s">
        <v>477</v>
      </c>
      <c r="G196" s="41" t="s">
        <v>12</v>
      </c>
      <c r="H196" s="41">
        <v>1</v>
      </c>
      <c r="I196" s="41"/>
      <c r="J196" s="47">
        <v>1218.59</v>
      </c>
      <c r="K196" s="5">
        <v>0.13</v>
      </c>
      <c r="L196" s="6">
        <f t="shared" si="20"/>
        <v>1377.0067</v>
      </c>
      <c r="M196" s="37"/>
    </row>
    <row r="197" ht="28" spans="1:12">
      <c r="A197" s="42">
        <f t="shared" si="19"/>
        <v>11</v>
      </c>
      <c r="B197" s="41" t="s">
        <v>262</v>
      </c>
      <c r="C197" s="41" t="s">
        <v>493</v>
      </c>
      <c r="D197" s="41" t="s">
        <v>494</v>
      </c>
      <c r="E197" s="41" t="s">
        <v>495</v>
      </c>
      <c r="F197" s="41" t="s">
        <v>496</v>
      </c>
      <c r="G197" s="41" t="s">
        <v>497</v>
      </c>
      <c r="H197" s="41">
        <v>1</v>
      </c>
      <c r="I197" s="41"/>
      <c r="J197" s="47">
        <v>64.02</v>
      </c>
      <c r="K197" s="5">
        <v>0.13</v>
      </c>
      <c r="L197" s="6">
        <f t="shared" si="20"/>
        <v>72.3426</v>
      </c>
    </row>
    <row r="198" ht="28" spans="1:12">
      <c r="A198" s="42">
        <f t="shared" si="19"/>
        <v>12</v>
      </c>
      <c r="B198" s="41" t="s">
        <v>504</v>
      </c>
      <c r="C198" s="41" t="s">
        <v>477</v>
      </c>
      <c r="D198" s="41" t="s">
        <v>505</v>
      </c>
      <c r="E198" s="41" t="s">
        <v>479</v>
      </c>
      <c r="F198" s="41" t="s">
        <v>477</v>
      </c>
      <c r="G198" s="41" t="s">
        <v>12</v>
      </c>
      <c r="H198" s="41">
        <v>1</v>
      </c>
      <c r="I198" s="41"/>
      <c r="J198" s="47">
        <v>1188.42</v>
      </c>
      <c r="K198" s="5">
        <v>0.13</v>
      </c>
      <c r="L198" s="6">
        <f t="shared" si="20"/>
        <v>1342.9146</v>
      </c>
    </row>
    <row r="199" ht="15" spans="1:12">
      <c r="A199" s="39" t="s">
        <v>498</v>
      </c>
      <c r="B199" s="39" t="s">
        <v>499</v>
      </c>
      <c r="C199" s="41"/>
      <c r="D199" s="41"/>
      <c r="E199" s="41"/>
      <c r="F199" s="41"/>
      <c r="G199" s="41"/>
      <c r="H199" s="41"/>
      <c r="I199" s="41"/>
      <c r="J199" s="47">
        <v>0</v>
      </c>
      <c r="K199" s="5"/>
      <c r="L199" s="6"/>
    </row>
    <row r="200" ht="15" spans="1:12">
      <c r="A200" s="42">
        <f t="shared" ref="A200:A206" si="21">IF(OR(A199="一",A199="二"),1,A199+1)</f>
        <v>1</v>
      </c>
      <c r="B200" s="41" t="s">
        <v>500</v>
      </c>
      <c r="C200" s="41" t="s">
        <v>501</v>
      </c>
      <c r="D200" s="41" t="s">
        <v>494</v>
      </c>
      <c r="E200" s="41" t="s">
        <v>502</v>
      </c>
      <c r="F200" s="41" t="s">
        <v>503</v>
      </c>
      <c r="G200" s="41" t="s">
        <v>12</v>
      </c>
      <c r="H200" s="41">
        <v>1</v>
      </c>
      <c r="I200" s="41"/>
      <c r="J200" s="47">
        <v>1235.51</v>
      </c>
      <c r="K200" s="5">
        <v>0.13</v>
      </c>
      <c r="L200" s="6">
        <f t="shared" si="20"/>
        <v>1396.1263</v>
      </c>
    </row>
    <row r="201" ht="15" spans="1:12">
      <c r="A201" s="42">
        <f t="shared" si="21"/>
        <v>2</v>
      </c>
      <c r="B201" s="41" t="s">
        <v>506</v>
      </c>
      <c r="C201" s="41"/>
      <c r="D201" s="41" t="s">
        <v>507</v>
      </c>
      <c r="E201" s="41"/>
      <c r="F201" s="41"/>
      <c r="G201" s="41" t="s">
        <v>508</v>
      </c>
      <c r="H201" s="41">
        <v>1</v>
      </c>
      <c r="I201" s="41"/>
      <c r="J201" s="47">
        <v>21.34</v>
      </c>
      <c r="K201" s="5">
        <v>0.13</v>
      </c>
      <c r="L201" s="6">
        <f t="shared" si="20"/>
        <v>24.1142</v>
      </c>
    </row>
    <row r="202" ht="15" spans="1:12">
      <c r="A202" s="42">
        <f t="shared" si="21"/>
        <v>3</v>
      </c>
      <c r="B202" s="41" t="s">
        <v>506</v>
      </c>
      <c r="C202" s="41"/>
      <c r="D202" s="41" t="s">
        <v>509</v>
      </c>
      <c r="E202" s="41"/>
      <c r="F202" s="41"/>
      <c r="G202" s="41" t="s">
        <v>508</v>
      </c>
      <c r="H202" s="41">
        <v>1</v>
      </c>
      <c r="I202" s="41"/>
      <c r="J202" s="47">
        <v>27.23</v>
      </c>
      <c r="K202" s="5">
        <v>0.13</v>
      </c>
      <c r="L202" s="6">
        <f t="shared" si="20"/>
        <v>30.7699</v>
      </c>
    </row>
    <row r="203" ht="15.5" spans="1:12">
      <c r="A203" s="42">
        <f t="shared" si="21"/>
        <v>4</v>
      </c>
      <c r="B203" s="41" t="s">
        <v>510</v>
      </c>
      <c r="C203" s="41"/>
      <c r="D203" s="41" t="s">
        <v>511</v>
      </c>
      <c r="E203" s="41"/>
      <c r="F203" s="41"/>
      <c r="G203" s="41" t="s">
        <v>508</v>
      </c>
      <c r="H203" s="41">
        <v>1</v>
      </c>
      <c r="I203" s="41"/>
      <c r="J203" s="47">
        <v>26.49</v>
      </c>
      <c r="K203" s="5">
        <v>0.13</v>
      </c>
      <c r="L203" s="6">
        <f t="shared" si="20"/>
        <v>29.9337</v>
      </c>
    </row>
    <row r="204" s="36" customFormat="1" ht="15" spans="1:13">
      <c r="A204" s="42">
        <f t="shared" si="21"/>
        <v>5</v>
      </c>
      <c r="B204" s="41" t="s">
        <v>512</v>
      </c>
      <c r="C204" s="41"/>
      <c r="D204" s="41"/>
      <c r="E204" s="41"/>
      <c r="F204" s="41"/>
      <c r="G204" s="41" t="s">
        <v>508</v>
      </c>
      <c r="H204" s="41">
        <v>1</v>
      </c>
      <c r="I204" s="41"/>
      <c r="J204" s="47">
        <v>11.04</v>
      </c>
      <c r="K204" s="5">
        <v>0.13</v>
      </c>
      <c r="L204" s="6">
        <f t="shared" si="20"/>
        <v>12.4752</v>
      </c>
      <c r="M204" s="37"/>
    </row>
    <row r="205" s="36" customFormat="1" ht="15" spans="1:13">
      <c r="A205" s="42">
        <f t="shared" si="21"/>
        <v>6</v>
      </c>
      <c r="B205" s="41" t="s">
        <v>513</v>
      </c>
      <c r="C205" s="41" t="s">
        <v>501</v>
      </c>
      <c r="D205" s="41" t="s">
        <v>494</v>
      </c>
      <c r="E205" s="41" t="s">
        <v>502</v>
      </c>
      <c r="F205" s="41" t="s">
        <v>503</v>
      </c>
      <c r="G205" s="41" t="s">
        <v>12</v>
      </c>
      <c r="H205" s="41">
        <v>1</v>
      </c>
      <c r="I205" s="41"/>
      <c r="J205" s="47">
        <v>220.76</v>
      </c>
      <c r="K205" s="5">
        <v>0.13</v>
      </c>
      <c r="L205" s="6">
        <f t="shared" si="20"/>
        <v>249.4588</v>
      </c>
      <c r="M205" s="37"/>
    </row>
    <row r="206" ht="15" spans="1:12">
      <c r="A206" s="42">
        <f t="shared" si="21"/>
        <v>7</v>
      </c>
      <c r="B206" s="41" t="s">
        <v>514</v>
      </c>
      <c r="C206" s="41" t="s">
        <v>501</v>
      </c>
      <c r="D206" s="41" t="s">
        <v>515</v>
      </c>
      <c r="E206" s="41" t="s">
        <v>502</v>
      </c>
      <c r="F206" s="41" t="s">
        <v>503</v>
      </c>
      <c r="G206" s="41" t="s">
        <v>497</v>
      </c>
      <c r="H206" s="41">
        <v>1</v>
      </c>
      <c r="I206" s="41"/>
      <c r="J206" s="47">
        <v>147.17</v>
      </c>
      <c r="K206" s="5">
        <v>0.13</v>
      </c>
      <c r="L206" s="6">
        <f t="shared" si="20"/>
        <v>166.3021</v>
      </c>
    </row>
    <row r="207" ht="16.5" customHeight="1" spans="1:12">
      <c r="A207" s="43" t="s">
        <v>539</v>
      </c>
      <c r="B207" s="44"/>
      <c r="C207" s="44"/>
      <c r="D207" s="44"/>
      <c r="E207" s="44"/>
      <c r="F207" s="44"/>
      <c r="G207" s="44"/>
      <c r="H207" s="44"/>
      <c r="I207" s="44"/>
      <c r="J207" s="44"/>
      <c r="K207" s="5"/>
      <c r="L207" s="6"/>
    </row>
    <row r="208" ht="15" spans="1:12">
      <c r="A208" s="39" t="s">
        <v>461</v>
      </c>
      <c r="B208" s="39" t="s">
        <v>462</v>
      </c>
      <c r="C208" s="41"/>
      <c r="D208" s="41"/>
      <c r="E208" s="41"/>
      <c r="F208" s="41"/>
      <c r="G208" s="41"/>
      <c r="H208" s="41"/>
      <c r="I208" s="41"/>
      <c r="J208" s="46"/>
      <c r="K208" s="5"/>
      <c r="L208" s="6"/>
    </row>
    <row r="209" ht="28" spans="1:12">
      <c r="A209" s="42">
        <f t="shared" ref="A209:A220" si="22">IF(OR(A208="一",A208="二"),1,A208+1)</f>
        <v>1</v>
      </c>
      <c r="B209" s="41" t="s">
        <v>272</v>
      </c>
      <c r="C209" s="41" t="s">
        <v>463</v>
      </c>
      <c r="D209" s="41" t="s">
        <v>464</v>
      </c>
      <c r="E209" s="41" t="s">
        <v>465</v>
      </c>
      <c r="F209" s="41" t="s">
        <v>466</v>
      </c>
      <c r="G209" s="41" t="s">
        <v>71</v>
      </c>
      <c r="H209" s="41">
        <v>1</v>
      </c>
      <c r="I209" s="41"/>
      <c r="J209" s="47">
        <v>1279.66</v>
      </c>
      <c r="K209" s="5">
        <v>0.13</v>
      </c>
      <c r="L209" s="6">
        <f t="shared" si="20"/>
        <v>1446.0158</v>
      </c>
    </row>
    <row r="210" ht="15" spans="1:12">
      <c r="A210" s="42">
        <f t="shared" si="22"/>
        <v>2</v>
      </c>
      <c r="B210" s="41" t="s">
        <v>467</v>
      </c>
      <c r="C210" s="41" t="s">
        <v>468</v>
      </c>
      <c r="D210" s="41" t="s">
        <v>469</v>
      </c>
      <c r="E210" s="41" t="s">
        <v>470</v>
      </c>
      <c r="F210" s="41" t="s">
        <v>471</v>
      </c>
      <c r="G210" s="41" t="s">
        <v>71</v>
      </c>
      <c r="H210" s="41">
        <v>1</v>
      </c>
      <c r="I210" s="41"/>
      <c r="J210" s="47">
        <v>2030.98</v>
      </c>
      <c r="K210" s="5">
        <v>0.13</v>
      </c>
      <c r="L210" s="6">
        <f t="shared" si="20"/>
        <v>2295.0074</v>
      </c>
    </row>
    <row r="211" ht="28" spans="1:12">
      <c r="A211" s="42">
        <f t="shared" si="22"/>
        <v>3</v>
      </c>
      <c r="B211" s="41" t="s">
        <v>472</v>
      </c>
      <c r="C211" s="41" t="s">
        <v>473</v>
      </c>
      <c r="D211" s="41" t="s">
        <v>474</v>
      </c>
      <c r="E211" s="41" t="s">
        <v>475</v>
      </c>
      <c r="F211" s="41" t="s">
        <v>473</v>
      </c>
      <c r="G211" s="41" t="s">
        <v>71</v>
      </c>
      <c r="H211" s="41">
        <v>1</v>
      </c>
      <c r="I211" s="41"/>
      <c r="J211" s="47">
        <v>1937.52</v>
      </c>
      <c r="K211" s="5">
        <v>0.13</v>
      </c>
      <c r="L211" s="6">
        <f t="shared" si="20"/>
        <v>2189.3976</v>
      </c>
    </row>
    <row r="212" ht="28" spans="1:12">
      <c r="A212" s="42">
        <f t="shared" si="22"/>
        <v>4</v>
      </c>
      <c r="B212" s="41" t="s">
        <v>476</v>
      </c>
      <c r="C212" s="41" t="s">
        <v>477</v>
      </c>
      <c r="D212" s="41" t="s">
        <v>478</v>
      </c>
      <c r="E212" s="41" t="s">
        <v>479</v>
      </c>
      <c r="F212" s="41" t="s">
        <v>477</v>
      </c>
      <c r="G212" s="41" t="s">
        <v>12</v>
      </c>
      <c r="H212" s="41">
        <v>1</v>
      </c>
      <c r="I212" s="41"/>
      <c r="J212" s="47">
        <v>4448.29</v>
      </c>
      <c r="K212" s="5">
        <v>0.13</v>
      </c>
      <c r="L212" s="6">
        <f t="shared" si="20"/>
        <v>5026.5677</v>
      </c>
    </row>
    <row r="213" ht="28" spans="1:12">
      <c r="A213" s="42">
        <f t="shared" si="22"/>
        <v>5</v>
      </c>
      <c r="B213" s="41" t="s">
        <v>480</v>
      </c>
      <c r="C213" s="41" t="s">
        <v>477</v>
      </c>
      <c r="D213" s="41" t="s">
        <v>481</v>
      </c>
      <c r="E213" s="41" t="s">
        <v>479</v>
      </c>
      <c r="F213" s="41" t="s">
        <v>477</v>
      </c>
      <c r="G213" s="41" t="s">
        <v>12</v>
      </c>
      <c r="H213" s="41">
        <v>1</v>
      </c>
      <c r="I213" s="41"/>
      <c r="J213" s="47">
        <v>2256.15</v>
      </c>
      <c r="K213" s="5">
        <v>0.13</v>
      </c>
      <c r="L213" s="6">
        <f t="shared" si="20"/>
        <v>2549.4495</v>
      </c>
    </row>
    <row r="214" ht="28" spans="1:12">
      <c r="A214" s="42">
        <f t="shared" si="22"/>
        <v>6</v>
      </c>
      <c r="B214" s="41" t="s">
        <v>482</v>
      </c>
      <c r="C214" s="41" t="s">
        <v>477</v>
      </c>
      <c r="D214" s="41" t="s">
        <v>483</v>
      </c>
      <c r="E214" s="41" t="s">
        <v>479</v>
      </c>
      <c r="F214" s="41" t="s">
        <v>477</v>
      </c>
      <c r="G214" s="41" t="s">
        <v>12</v>
      </c>
      <c r="H214" s="41">
        <v>1</v>
      </c>
      <c r="I214" s="41"/>
      <c r="J214" s="47">
        <v>1046.4</v>
      </c>
      <c r="K214" s="5">
        <v>0.13</v>
      </c>
      <c r="L214" s="6">
        <f t="shared" si="20"/>
        <v>1182.432</v>
      </c>
    </row>
    <row r="215" ht="15" spans="1:12">
      <c r="A215" s="42">
        <f t="shared" si="22"/>
        <v>7</v>
      </c>
      <c r="B215" s="41" t="s">
        <v>484</v>
      </c>
      <c r="C215" s="41" t="s">
        <v>485</v>
      </c>
      <c r="D215" s="41" t="s">
        <v>485</v>
      </c>
      <c r="E215" s="41" t="s">
        <v>485</v>
      </c>
      <c r="F215" s="41" t="s">
        <v>485</v>
      </c>
      <c r="G215" s="41" t="s">
        <v>485</v>
      </c>
      <c r="H215" s="41" t="s">
        <v>485</v>
      </c>
      <c r="I215" s="41" t="s">
        <v>486</v>
      </c>
      <c r="J215" s="47">
        <v>0</v>
      </c>
      <c r="K215" s="5">
        <v>0.13</v>
      </c>
      <c r="L215" s="6">
        <f t="shared" si="20"/>
        <v>0</v>
      </c>
    </row>
    <row r="216" ht="15" spans="1:12">
      <c r="A216" s="42">
        <f t="shared" si="22"/>
        <v>8</v>
      </c>
      <c r="B216" s="41" t="s">
        <v>16</v>
      </c>
      <c r="C216" s="41" t="s">
        <v>487</v>
      </c>
      <c r="D216" s="41" t="s">
        <v>488</v>
      </c>
      <c r="E216" s="41" t="s">
        <v>489</v>
      </c>
      <c r="F216" s="41" t="s">
        <v>487</v>
      </c>
      <c r="G216" s="41" t="s">
        <v>12</v>
      </c>
      <c r="H216" s="41">
        <v>1</v>
      </c>
      <c r="I216" s="41"/>
      <c r="J216" s="47">
        <v>516.58</v>
      </c>
      <c r="K216" s="5">
        <v>0.13</v>
      </c>
      <c r="L216" s="6">
        <f t="shared" si="20"/>
        <v>583.7354</v>
      </c>
    </row>
    <row r="217" ht="28" spans="1:12">
      <c r="A217" s="42">
        <f t="shared" si="22"/>
        <v>9</v>
      </c>
      <c r="B217" s="41" t="s">
        <v>490</v>
      </c>
      <c r="C217" s="41" t="s">
        <v>516</v>
      </c>
      <c r="D217" s="41" t="s">
        <v>517</v>
      </c>
      <c r="E217" s="41" t="s">
        <v>518</v>
      </c>
      <c r="F217" s="41" t="s">
        <v>516</v>
      </c>
      <c r="G217" s="41" t="s">
        <v>12</v>
      </c>
      <c r="H217" s="41">
        <v>3</v>
      </c>
      <c r="I217" s="41"/>
      <c r="J217" s="47">
        <v>125.83</v>
      </c>
      <c r="K217" s="5">
        <v>0.13</v>
      </c>
      <c r="L217" s="6">
        <f t="shared" si="20"/>
        <v>142.1879</v>
      </c>
    </row>
    <row r="218" s="36" customFormat="1" ht="15" spans="1:13">
      <c r="A218" s="42">
        <f t="shared" si="22"/>
        <v>10</v>
      </c>
      <c r="B218" s="41" t="s">
        <v>491</v>
      </c>
      <c r="C218" s="41" t="s">
        <v>477</v>
      </c>
      <c r="D218" s="41" t="s">
        <v>492</v>
      </c>
      <c r="E218" s="41" t="s">
        <v>479</v>
      </c>
      <c r="F218" s="41" t="s">
        <v>477</v>
      </c>
      <c r="G218" s="41" t="s">
        <v>12</v>
      </c>
      <c r="H218" s="41">
        <v>1</v>
      </c>
      <c r="I218" s="41"/>
      <c r="J218" s="47">
        <v>1218.59</v>
      </c>
      <c r="K218" s="5">
        <v>0.13</v>
      </c>
      <c r="L218" s="6">
        <f t="shared" si="20"/>
        <v>1377.0067</v>
      </c>
      <c r="M218" s="37"/>
    </row>
    <row r="219" ht="28" spans="1:12">
      <c r="A219" s="42">
        <f t="shared" si="22"/>
        <v>11</v>
      </c>
      <c r="B219" s="41" t="s">
        <v>262</v>
      </c>
      <c r="C219" s="41" t="s">
        <v>493</v>
      </c>
      <c r="D219" s="41" t="s">
        <v>494</v>
      </c>
      <c r="E219" s="41" t="s">
        <v>495</v>
      </c>
      <c r="F219" s="41" t="s">
        <v>496</v>
      </c>
      <c r="G219" s="41" t="s">
        <v>497</v>
      </c>
      <c r="H219" s="41">
        <v>1</v>
      </c>
      <c r="I219" s="41"/>
      <c r="J219" s="47">
        <v>64.02</v>
      </c>
      <c r="K219" s="5">
        <v>0.13</v>
      </c>
      <c r="L219" s="6">
        <f t="shared" si="20"/>
        <v>72.3426</v>
      </c>
    </row>
    <row r="220" ht="28" spans="1:12">
      <c r="A220" s="42">
        <f t="shared" si="22"/>
        <v>12</v>
      </c>
      <c r="B220" s="41" t="s">
        <v>504</v>
      </c>
      <c r="C220" s="41" t="s">
        <v>477</v>
      </c>
      <c r="D220" s="41" t="s">
        <v>505</v>
      </c>
      <c r="E220" s="41" t="s">
        <v>479</v>
      </c>
      <c r="F220" s="41" t="s">
        <v>477</v>
      </c>
      <c r="G220" s="41" t="s">
        <v>12</v>
      </c>
      <c r="H220" s="41">
        <v>1</v>
      </c>
      <c r="I220" s="41"/>
      <c r="J220" s="47">
        <v>1188.42</v>
      </c>
      <c r="K220" s="5">
        <v>0.13</v>
      </c>
      <c r="L220" s="6">
        <f t="shared" si="20"/>
        <v>1342.9146</v>
      </c>
    </row>
    <row r="221" ht="15" spans="1:12">
      <c r="A221" s="39" t="s">
        <v>498</v>
      </c>
      <c r="B221" s="39" t="s">
        <v>499</v>
      </c>
      <c r="C221" s="41"/>
      <c r="D221" s="41"/>
      <c r="E221" s="41"/>
      <c r="F221" s="41"/>
      <c r="G221" s="41"/>
      <c r="H221" s="41"/>
      <c r="I221" s="41"/>
      <c r="J221" s="47">
        <v>0</v>
      </c>
      <c r="K221" s="5">
        <v>0.13</v>
      </c>
      <c r="L221" s="6">
        <f t="shared" si="20"/>
        <v>0</v>
      </c>
    </row>
    <row r="222" ht="15" spans="1:12">
      <c r="A222" s="42">
        <f t="shared" ref="A222:A228" si="23">IF(OR(A221="一",A221="二"),1,A221+1)</f>
        <v>1</v>
      </c>
      <c r="B222" s="41" t="s">
        <v>500</v>
      </c>
      <c r="C222" s="41" t="s">
        <v>501</v>
      </c>
      <c r="D222" s="41" t="s">
        <v>494</v>
      </c>
      <c r="E222" s="41" t="s">
        <v>502</v>
      </c>
      <c r="F222" s="41" t="s">
        <v>503</v>
      </c>
      <c r="G222" s="41" t="s">
        <v>12</v>
      </c>
      <c r="H222" s="41">
        <v>1</v>
      </c>
      <c r="I222" s="41"/>
      <c r="J222" s="47">
        <v>1235.51</v>
      </c>
      <c r="K222" s="5">
        <v>0.13</v>
      </c>
      <c r="L222" s="6">
        <f t="shared" si="20"/>
        <v>1396.1263</v>
      </c>
    </row>
    <row r="223" ht="15" spans="1:12">
      <c r="A223" s="42">
        <f t="shared" si="23"/>
        <v>2</v>
      </c>
      <c r="B223" s="41" t="s">
        <v>506</v>
      </c>
      <c r="C223" s="41"/>
      <c r="D223" s="41" t="s">
        <v>507</v>
      </c>
      <c r="E223" s="41"/>
      <c r="F223" s="41"/>
      <c r="G223" s="41" t="s">
        <v>508</v>
      </c>
      <c r="H223" s="41">
        <v>1</v>
      </c>
      <c r="I223" s="41"/>
      <c r="J223" s="47">
        <v>21.34</v>
      </c>
      <c r="K223" s="5">
        <v>0.13</v>
      </c>
      <c r="L223" s="6">
        <f t="shared" si="20"/>
        <v>24.1142</v>
      </c>
    </row>
    <row r="224" ht="15" spans="1:12">
      <c r="A224" s="42">
        <f t="shared" si="23"/>
        <v>3</v>
      </c>
      <c r="B224" s="41" t="s">
        <v>506</v>
      </c>
      <c r="C224" s="41"/>
      <c r="D224" s="41" t="s">
        <v>509</v>
      </c>
      <c r="E224" s="41"/>
      <c r="F224" s="41"/>
      <c r="G224" s="41" t="s">
        <v>508</v>
      </c>
      <c r="H224" s="41">
        <v>1</v>
      </c>
      <c r="I224" s="41"/>
      <c r="J224" s="47">
        <v>27.23</v>
      </c>
      <c r="K224" s="5">
        <v>0.13</v>
      </c>
      <c r="L224" s="6">
        <f t="shared" si="20"/>
        <v>30.7699</v>
      </c>
    </row>
    <row r="225" s="36" customFormat="1" ht="15.5" spans="1:13">
      <c r="A225" s="42">
        <f t="shared" si="23"/>
        <v>4</v>
      </c>
      <c r="B225" s="41" t="s">
        <v>510</v>
      </c>
      <c r="C225" s="41"/>
      <c r="D225" s="41" t="s">
        <v>511</v>
      </c>
      <c r="E225" s="41"/>
      <c r="F225" s="41"/>
      <c r="G225" s="41" t="s">
        <v>508</v>
      </c>
      <c r="H225" s="41">
        <v>1</v>
      </c>
      <c r="I225" s="41"/>
      <c r="J225" s="47">
        <v>26.49</v>
      </c>
      <c r="K225" s="5">
        <v>0.13</v>
      </c>
      <c r="L225" s="6">
        <f t="shared" si="20"/>
        <v>29.9337</v>
      </c>
      <c r="M225" s="37"/>
    </row>
    <row r="226" s="36" customFormat="1" ht="15" spans="1:13">
      <c r="A226" s="42">
        <f t="shared" si="23"/>
        <v>5</v>
      </c>
      <c r="B226" s="41" t="s">
        <v>512</v>
      </c>
      <c r="C226" s="41"/>
      <c r="D226" s="41"/>
      <c r="E226" s="41"/>
      <c r="F226" s="41"/>
      <c r="G226" s="41" t="s">
        <v>508</v>
      </c>
      <c r="H226" s="41">
        <v>1</v>
      </c>
      <c r="I226" s="41"/>
      <c r="J226" s="47">
        <v>11.04</v>
      </c>
      <c r="K226" s="5">
        <v>0.13</v>
      </c>
      <c r="L226" s="6">
        <f t="shared" si="20"/>
        <v>12.4752</v>
      </c>
      <c r="M226" s="37"/>
    </row>
    <row r="227" ht="15" spans="1:12">
      <c r="A227" s="42">
        <f t="shared" si="23"/>
        <v>6</v>
      </c>
      <c r="B227" s="41" t="s">
        <v>513</v>
      </c>
      <c r="C227" s="41" t="s">
        <v>501</v>
      </c>
      <c r="D227" s="41" t="s">
        <v>494</v>
      </c>
      <c r="E227" s="41" t="s">
        <v>502</v>
      </c>
      <c r="F227" s="41" t="s">
        <v>503</v>
      </c>
      <c r="G227" s="41" t="s">
        <v>12</v>
      </c>
      <c r="H227" s="41">
        <v>1</v>
      </c>
      <c r="I227" s="41"/>
      <c r="J227" s="47">
        <v>220.76</v>
      </c>
      <c r="K227" s="5">
        <v>0.13</v>
      </c>
      <c r="L227" s="6">
        <f t="shared" si="20"/>
        <v>249.4588</v>
      </c>
    </row>
    <row r="228" ht="15" spans="1:12">
      <c r="A228" s="42">
        <f t="shared" si="23"/>
        <v>7</v>
      </c>
      <c r="B228" s="41" t="s">
        <v>514</v>
      </c>
      <c r="C228" s="41" t="s">
        <v>501</v>
      </c>
      <c r="D228" s="41" t="s">
        <v>515</v>
      </c>
      <c r="E228" s="41" t="s">
        <v>502</v>
      </c>
      <c r="F228" s="41" t="s">
        <v>503</v>
      </c>
      <c r="G228" s="41" t="s">
        <v>497</v>
      </c>
      <c r="H228" s="41">
        <v>1</v>
      </c>
      <c r="I228" s="41"/>
      <c r="J228" s="47">
        <v>147.17</v>
      </c>
      <c r="K228" s="5">
        <v>0.13</v>
      </c>
      <c r="L228" s="6">
        <f t="shared" si="20"/>
        <v>166.3021</v>
      </c>
    </row>
    <row r="229" ht="16.5" customHeight="1" spans="1:12">
      <c r="A229" s="43" t="s">
        <v>540</v>
      </c>
      <c r="B229" s="44"/>
      <c r="C229" s="44"/>
      <c r="D229" s="44"/>
      <c r="E229" s="44"/>
      <c r="F229" s="44"/>
      <c r="G229" s="44"/>
      <c r="H229" s="44"/>
      <c r="I229" s="44"/>
      <c r="J229" s="44"/>
      <c r="K229" s="5"/>
      <c r="L229" s="6"/>
    </row>
    <row r="230" ht="15" spans="1:12">
      <c r="A230" s="39" t="s">
        <v>461</v>
      </c>
      <c r="B230" s="39" t="s">
        <v>462</v>
      </c>
      <c r="C230" s="41"/>
      <c r="D230" s="41"/>
      <c r="E230" s="41"/>
      <c r="F230" s="41"/>
      <c r="G230" s="41"/>
      <c r="H230" s="41"/>
      <c r="I230" s="41"/>
      <c r="J230" s="46"/>
      <c r="K230" s="5"/>
      <c r="L230" s="6"/>
    </row>
    <row r="231" ht="27" customHeight="1" spans="1:12">
      <c r="A231" s="42">
        <f t="shared" ref="A231:A242" si="24">IF(OR(A230="一",A230="二"),1,A230+1)</f>
        <v>1</v>
      </c>
      <c r="B231" s="41" t="s">
        <v>272</v>
      </c>
      <c r="C231" s="41" t="s">
        <v>520</v>
      </c>
      <c r="D231" s="41" t="s">
        <v>521</v>
      </c>
      <c r="E231" s="41" t="s">
        <v>479</v>
      </c>
      <c r="F231" s="41" t="s">
        <v>520</v>
      </c>
      <c r="G231" s="41" t="s">
        <v>71</v>
      </c>
      <c r="H231" s="41">
        <v>1</v>
      </c>
      <c r="I231" s="41"/>
      <c r="J231" s="47">
        <v>2273.08</v>
      </c>
      <c r="K231" s="5">
        <v>0.13</v>
      </c>
      <c r="L231" s="6">
        <f t="shared" si="20"/>
        <v>2568.5804</v>
      </c>
    </row>
    <row r="232" ht="15" spans="1:12">
      <c r="A232" s="42">
        <f t="shared" si="24"/>
        <v>2</v>
      </c>
      <c r="B232" s="41" t="s">
        <v>467</v>
      </c>
      <c r="C232" s="41" t="s">
        <v>468</v>
      </c>
      <c r="D232" s="41" t="s">
        <v>469</v>
      </c>
      <c r="E232" s="41" t="s">
        <v>470</v>
      </c>
      <c r="F232" s="41" t="s">
        <v>471</v>
      </c>
      <c r="G232" s="41" t="s">
        <v>71</v>
      </c>
      <c r="H232" s="41">
        <v>1</v>
      </c>
      <c r="I232" s="41"/>
      <c r="J232" s="47">
        <v>2030.98</v>
      </c>
      <c r="K232" s="5">
        <v>0.13</v>
      </c>
      <c r="L232" s="6">
        <f t="shared" si="20"/>
        <v>2295.0074</v>
      </c>
    </row>
    <row r="233" ht="28" spans="1:12">
      <c r="A233" s="42">
        <f t="shared" si="24"/>
        <v>3</v>
      </c>
      <c r="B233" s="41" t="s">
        <v>472</v>
      </c>
      <c r="C233" s="41" t="s">
        <v>473</v>
      </c>
      <c r="D233" s="41" t="s">
        <v>474</v>
      </c>
      <c r="E233" s="41" t="s">
        <v>475</v>
      </c>
      <c r="F233" s="41" t="s">
        <v>473</v>
      </c>
      <c r="G233" s="41" t="s">
        <v>71</v>
      </c>
      <c r="H233" s="41">
        <v>1</v>
      </c>
      <c r="I233" s="41"/>
      <c r="J233" s="47">
        <v>1937.52</v>
      </c>
      <c r="K233" s="5">
        <v>0.13</v>
      </c>
      <c r="L233" s="6">
        <f t="shared" si="20"/>
        <v>2189.3976</v>
      </c>
    </row>
    <row r="234" ht="28" spans="1:12">
      <c r="A234" s="42">
        <f t="shared" si="24"/>
        <v>4</v>
      </c>
      <c r="B234" s="41" t="s">
        <v>476</v>
      </c>
      <c r="C234" s="41" t="s">
        <v>477</v>
      </c>
      <c r="D234" s="41" t="s">
        <v>478</v>
      </c>
      <c r="E234" s="41" t="s">
        <v>479</v>
      </c>
      <c r="F234" s="41" t="s">
        <v>477</v>
      </c>
      <c r="G234" s="41" t="s">
        <v>12</v>
      </c>
      <c r="H234" s="41">
        <v>1</v>
      </c>
      <c r="I234" s="41"/>
      <c r="J234" s="47">
        <v>4448.29</v>
      </c>
      <c r="K234" s="5">
        <v>0.13</v>
      </c>
      <c r="L234" s="6">
        <f t="shared" si="20"/>
        <v>5026.5677</v>
      </c>
    </row>
    <row r="235" ht="28" spans="1:12">
      <c r="A235" s="42">
        <f t="shared" si="24"/>
        <v>5</v>
      </c>
      <c r="B235" s="41" t="s">
        <v>480</v>
      </c>
      <c r="C235" s="41" t="s">
        <v>477</v>
      </c>
      <c r="D235" s="41" t="s">
        <v>481</v>
      </c>
      <c r="E235" s="41" t="s">
        <v>479</v>
      </c>
      <c r="F235" s="41" t="s">
        <v>477</v>
      </c>
      <c r="G235" s="41" t="s">
        <v>12</v>
      </c>
      <c r="H235" s="41">
        <v>1</v>
      </c>
      <c r="I235" s="41"/>
      <c r="J235" s="47">
        <v>2256.15</v>
      </c>
      <c r="K235" s="5">
        <v>0.13</v>
      </c>
      <c r="L235" s="6">
        <f t="shared" si="20"/>
        <v>2549.4495</v>
      </c>
    </row>
    <row r="236" ht="28" spans="1:12">
      <c r="A236" s="42">
        <f t="shared" si="24"/>
        <v>6</v>
      </c>
      <c r="B236" s="41" t="s">
        <v>482</v>
      </c>
      <c r="C236" s="41" t="s">
        <v>477</v>
      </c>
      <c r="D236" s="41" t="s">
        <v>483</v>
      </c>
      <c r="E236" s="41" t="s">
        <v>479</v>
      </c>
      <c r="F236" s="41" t="s">
        <v>477</v>
      </c>
      <c r="G236" s="41" t="s">
        <v>12</v>
      </c>
      <c r="H236" s="41">
        <v>1</v>
      </c>
      <c r="I236" s="41"/>
      <c r="J236" s="47">
        <v>1046.4</v>
      </c>
      <c r="K236" s="5">
        <v>0.13</v>
      </c>
      <c r="L236" s="6">
        <f t="shared" si="20"/>
        <v>1182.432</v>
      </c>
    </row>
    <row r="237" ht="15" spans="1:12">
      <c r="A237" s="42">
        <f t="shared" si="24"/>
        <v>7</v>
      </c>
      <c r="B237" s="41" t="s">
        <v>484</v>
      </c>
      <c r="C237" s="41" t="s">
        <v>485</v>
      </c>
      <c r="D237" s="41" t="s">
        <v>485</v>
      </c>
      <c r="E237" s="41" t="s">
        <v>485</v>
      </c>
      <c r="F237" s="41" t="s">
        <v>485</v>
      </c>
      <c r="G237" s="41" t="s">
        <v>485</v>
      </c>
      <c r="H237" s="41" t="s">
        <v>485</v>
      </c>
      <c r="I237" s="41" t="s">
        <v>486</v>
      </c>
      <c r="J237" s="47">
        <v>0</v>
      </c>
      <c r="K237" s="5">
        <v>0.13</v>
      </c>
      <c r="L237" s="6">
        <f t="shared" si="20"/>
        <v>0</v>
      </c>
    </row>
    <row r="238" ht="15" spans="1:12">
      <c r="A238" s="42">
        <f t="shared" si="24"/>
        <v>8</v>
      </c>
      <c r="B238" s="41" t="s">
        <v>16</v>
      </c>
      <c r="C238" s="41" t="s">
        <v>487</v>
      </c>
      <c r="D238" s="41" t="s">
        <v>488</v>
      </c>
      <c r="E238" s="41" t="s">
        <v>489</v>
      </c>
      <c r="F238" s="41" t="s">
        <v>487</v>
      </c>
      <c r="G238" s="41" t="s">
        <v>12</v>
      </c>
      <c r="H238" s="41">
        <v>1</v>
      </c>
      <c r="I238" s="41"/>
      <c r="J238" s="47">
        <v>516.58</v>
      </c>
      <c r="K238" s="5">
        <v>0.13</v>
      </c>
      <c r="L238" s="6">
        <f t="shared" si="20"/>
        <v>583.7354</v>
      </c>
    </row>
    <row r="239" ht="28" spans="1:12">
      <c r="A239" s="42">
        <f t="shared" si="24"/>
        <v>9</v>
      </c>
      <c r="B239" s="41" t="s">
        <v>490</v>
      </c>
      <c r="C239" s="41" t="s">
        <v>516</v>
      </c>
      <c r="D239" s="41" t="s">
        <v>517</v>
      </c>
      <c r="E239" s="41" t="s">
        <v>518</v>
      </c>
      <c r="F239" s="41" t="s">
        <v>516</v>
      </c>
      <c r="G239" s="41" t="s">
        <v>12</v>
      </c>
      <c r="H239" s="41">
        <v>3</v>
      </c>
      <c r="I239" s="41"/>
      <c r="J239" s="47">
        <v>125.83</v>
      </c>
      <c r="K239" s="5">
        <v>0.13</v>
      </c>
      <c r="L239" s="6">
        <f t="shared" si="20"/>
        <v>142.1879</v>
      </c>
    </row>
    <row r="240" ht="15" spans="1:12">
      <c r="A240" s="42">
        <f t="shared" si="24"/>
        <v>10</v>
      </c>
      <c r="B240" s="41" t="s">
        <v>491</v>
      </c>
      <c r="C240" s="41" t="s">
        <v>477</v>
      </c>
      <c r="D240" s="41" t="s">
        <v>492</v>
      </c>
      <c r="E240" s="41" t="s">
        <v>479</v>
      </c>
      <c r="F240" s="41" t="s">
        <v>477</v>
      </c>
      <c r="G240" s="41" t="s">
        <v>12</v>
      </c>
      <c r="H240" s="41">
        <v>1</v>
      </c>
      <c r="I240" s="41"/>
      <c r="J240" s="47">
        <v>1218.59</v>
      </c>
      <c r="K240" s="5">
        <v>0.13</v>
      </c>
      <c r="L240" s="6">
        <f t="shared" si="20"/>
        <v>1377.0067</v>
      </c>
    </row>
    <row r="241" ht="28" spans="1:12">
      <c r="A241" s="42">
        <f t="shared" si="24"/>
        <v>11</v>
      </c>
      <c r="B241" s="41" t="s">
        <v>262</v>
      </c>
      <c r="C241" s="41" t="s">
        <v>493</v>
      </c>
      <c r="D241" s="41" t="s">
        <v>494</v>
      </c>
      <c r="E241" s="41" t="s">
        <v>495</v>
      </c>
      <c r="F241" s="41" t="s">
        <v>496</v>
      </c>
      <c r="G241" s="41" t="s">
        <v>497</v>
      </c>
      <c r="H241" s="41">
        <v>1</v>
      </c>
      <c r="I241" s="41"/>
      <c r="J241" s="47">
        <v>64.02</v>
      </c>
      <c r="K241" s="5">
        <v>0.13</v>
      </c>
      <c r="L241" s="6">
        <f t="shared" si="20"/>
        <v>72.3426</v>
      </c>
    </row>
    <row r="242" ht="28" spans="1:12">
      <c r="A242" s="42">
        <f t="shared" si="24"/>
        <v>12</v>
      </c>
      <c r="B242" s="41" t="s">
        <v>504</v>
      </c>
      <c r="C242" s="41" t="s">
        <v>477</v>
      </c>
      <c r="D242" s="41" t="s">
        <v>505</v>
      </c>
      <c r="E242" s="41" t="s">
        <v>479</v>
      </c>
      <c r="F242" s="41" t="s">
        <v>477</v>
      </c>
      <c r="G242" s="41" t="s">
        <v>12</v>
      </c>
      <c r="H242" s="41">
        <v>1</v>
      </c>
      <c r="I242" s="41"/>
      <c r="J242" s="47">
        <v>1188.42</v>
      </c>
      <c r="K242" s="5">
        <v>0.13</v>
      </c>
      <c r="L242" s="6">
        <f t="shared" si="20"/>
        <v>1342.9146</v>
      </c>
    </row>
    <row r="243" ht="15" spans="1:12">
      <c r="A243" s="39" t="s">
        <v>498</v>
      </c>
      <c r="B243" s="39" t="s">
        <v>499</v>
      </c>
      <c r="C243" s="41"/>
      <c r="D243" s="41"/>
      <c r="E243" s="41"/>
      <c r="F243" s="41"/>
      <c r="G243" s="41"/>
      <c r="H243" s="41"/>
      <c r="I243" s="41"/>
      <c r="J243" s="47">
        <v>0</v>
      </c>
      <c r="K243" s="5"/>
      <c r="L243" s="6"/>
    </row>
    <row r="244" ht="15" spans="1:12">
      <c r="A244" s="42">
        <f t="shared" ref="A244:A250" si="25">IF(OR(A243="一",A243="二"),1,A243+1)</f>
        <v>1</v>
      </c>
      <c r="B244" s="41" t="s">
        <v>500</v>
      </c>
      <c r="C244" s="41" t="s">
        <v>501</v>
      </c>
      <c r="D244" s="41" t="s">
        <v>494</v>
      </c>
      <c r="E244" s="41" t="s">
        <v>502</v>
      </c>
      <c r="F244" s="41" t="s">
        <v>503</v>
      </c>
      <c r="G244" s="41" t="s">
        <v>12</v>
      </c>
      <c r="H244" s="41">
        <v>1</v>
      </c>
      <c r="I244" s="41"/>
      <c r="J244" s="47">
        <v>1235.51</v>
      </c>
      <c r="K244" s="5">
        <v>0.13</v>
      </c>
      <c r="L244" s="6">
        <f t="shared" si="20"/>
        <v>1396.1263</v>
      </c>
    </row>
    <row r="245" ht="15" spans="1:12">
      <c r="A245" s="42">
        <f t="shared" si="25"/>
        <v>2</v>
      </c>
      <c r="B245" s="41" t="s">
        <v>506</v>
      </c>
      <c r="C245" s="41"/>
      <c r="D245" s="41" t="s">
        <v>507</v>
      </c>
      <c r="E245" s="41"/>
      <c r="F245" s="41"/>
      <c r="G245" s="41" t="s">
        <v>508</v>
      </c>
      <c r="H245" s="41">
        <v>1</v>
      </c>
      <c r="I245" s="41"/>
      <c r="J245" s="47">
        <v>21.34</v>
      </c>
      <c r="K245" s="5">
        <v>0.13</v>
      </c>
      <c r="L245" s="6">
        <f t="shared" si="20"/>
        <v>24.1142</v>
      </c>
    </row>
    <row r="246" ht="15" spans="1:12">
      <c r="A246" s="42">
        <f t="shared" si="25"/>
        <v>3</v>
      </c>
      <c r="B246" s="41" t="s">
        <v>506</v>
      </c>
      <c r="C246" s="41"/>
      <c r="D246" s="41" t="s">
        <v>509</v>
      </c>
      <c r="E246" s="41"/>
      <c r="F246" s="41"/>
      <c r="G246" s="41" t="s">
        <v>508</v>
      </c>
      <c r="H246" s="41">
        <v>1</v>
      </c>
      <c r="I246" s="41"/>
      <c r="J246" s="47">
        <v>27.23</v>
      </c>
      <c r="K246" s="5">
        <v>0.13</v>
      </c>
      <c r="L246" s="6">
        <f t="shared" si="20"/>
        <v>30.7699</v>
      </c>
    </row>
    <row r="247" ht="15.5" spans="1:12">
      <c r="A247" s="42">
        <f t="shared" si="25"/>
        <v>4</v>
      </c>
      <c r="B247" s="41" t="s">
        <v>510</v>
      </c>
      <c r="C247" s="41"/>
      <c r="D247" s="41" t="s">
        <v>511</v>
      </c>
      <c r="E247" s="41"/>
      <c r="F247" s="41"/>
      <c r="G247" s="41" t="s">
        <v>508</v>
      </c>
      <c r="H247" s="41">
        <v>1</v>
      </c>
      <c r="I247" s="41" t="s">
        <v>522</v>
      </c>
      <c r="J247" s="47">
        <v>26.49</v>
      </c>
      <c r="K247" s="5">
        <v>0.13</v>
      </c>
      <c r="L247" s="6">
        <f t="shared" si="20"/>
        <v>29.9337</v>
      </c>
    </row>
    <row r="248" s="36" customFormat="1" ht="15" spans="1:13">
      <c r="A248" s="42">
        <f t="shared" si="25"/>
        <v>5</v>
      </c>
      <c r="B248" s="41" t="s">
        <v>512</v>
      </c>
      <c r="C248" s="41"/>
      <c r="D248" s="41"/>
      <c r="E248" s="41"/>
      <c r="F248" s="41"/>
      <c r="G248" s="41" t="s">
        <v>508</v>
      </c>
      <c r="H248" s="41">
        <v>1</v>
      </c>
      <c r="I248" s="41"/>
      <c r="J248" s="47">
        <v>11.04</v>
      </c>
      <c r="K248" s="5">
        <v>0.13</v>
      </c>
      <c r="L248" s="6">
        <f t="shared" si="20"/>
        <v>12.4752</v>
      </c>
      <c r="M248" s="37"/>
    </row>
    <row r="249" ht="15" spans="1:12">
      <c r="A249" s="42">
        <f t="shared" si="25"/>
        <v>6</v>
      </c>
      <c r="B249" s="41" t="s">
        <v>513</v>
      </c>
      <c r="C249" s="41" t="s">
        <v>501</v>
      </c>
      <c r="D249" s="41" t="s">
        <v>494</v>
      </c>
      <c r="E249" s="41" t="s">
        <v>502</v>
      </c>
      <c r="F249" s="41" t="s">
        <v>503</v>
      </c>
      <c r="G249" s="41" t="s">
        <v>12</v>
      </c>
      <c r="H249" s="41">
        <v>1</v>
      </c>
      <c r="I249" s="41"/>
      <c r="J249" s="47">
        <v>220.76</v>
      </c>
      <c r="K249" s="5">
        <v>0.13</v>
      </c>
      <c r="L249" s="6">
        <f t="shared" si="20"/>
        <v>249.4588</v>
      </c>
    </row>
    <row r="250" ht="15" spans="1:12">
      <c r="A250" s="42">
        <f t="shared" si="25"/>
        <v>7</v>
      </c>
      <c r="B250" s="41" t="s">
        <v>514</v>
      </c>
      <c r="C250" s="41" t="s">
        <v>501</v>
      </c>
      <c r="D250" s="41" t="s">
        <v>515</v>
      </c>
      <c r="E250" s="41" t="s">
        <v>502</v>
      </c>
      <c r="F250" s="41" t="s">
        <v>503</v>
      </c>
      <c r="G250" s="41" t="s">
        <v>497</v>
      </c>
      <c r="H250" s="41">
        <v>1</v>
      </c>
      <c r="I250" s="41"/>
      <c r="J250" s="47">
        <v>147.17</v>
      </c>
      <c r="K250" s="5">
        <v>0.13</v>
      </c>
      <c r="L250" s="6">
        <f t="shared" si="20"/>
        <v>166.3021</v>
      </c>
    </row>
    <row r="251" ht="16.5" customHeight="1" spans="1:12">
      <c r="A251" s="43" t="s">
        <v>541</v>
      </c>
      <c r="B251" s="44"/>
      <c r="C251" s="44"/>
      <c r="D251" s="44"/>
      <c r="E251" s="44"/>
      <c r="F251" s="44"/>
      <c r="G251" s="44"/>
      <c r="H251" s="44"/>
      <c r="I251" s="44"/>
      <c r="J251" s="44"/>
      <c r="K251" s="5"/>
      <c r="L251" s="6"/>
    </row>
    <row r="252" ht="15" spans="1:12">
      <c r="A252" s="39" t="s">
        <v>461</v>
      </c>
      <c r="B252" s="39" t="s">
        <v>462</v>
      </c>
      <c r="C252" s="41"/>
      <c r="D252" s="41"/>
      <c r="E252" s="41"/>
      <c r="F252" s="41"/>
      <c r="G252" s="41"/>
      <c r="H252" s="41"/>
      <c r="I252" s="41"/>
      <c r="J252" s="46"/>
      <c r="K252" s="5"/>
      <c r="L252" s="6"/>
    </row>
    <row r="253" ht="28" spans="1:12">
      <c r="A253" s="42">
        <f t="shared" ref="A253:A265" si="26">IF(OR(A252="一",A252="二"),1,A252+1)</f>
        <v>1</v>
      </c>
      <c r="B253" s="41" t="s">
        <v>272</v>
      </c>
      <c r="C253" s="41" t="s">
        <v>520</v>
      </c>
      <c r="D253" s="41" t="s">
        <v>524</v>
      </c>
      <c r="E253" s="41" t="s">
        <v>479</v>
      </c>
      <c r="F253" s="41" t="s">
        <v>520</v>
      </c>
      <c r="G253" s="41" t="s">
        <v>71</v>
      </c>
      <c r="H253" s="41">
        <v>1</v>
      </c>
      <c r="I253" s="41"/>
      <c r="J253" s="47">
        <v>2892.67</v>
      </c>
      <c r="K253" s="5">
        <v>0.13</v>
      </c>
      <c r="L253" s="6">
        <f t="shared" si="20"/>
        <v>3268.7171</v>
      </c>
    </row>
    <row r="254" ht="28" spans="1:12">
      <c r="A254" s="42">
        <f t="shared" si="26"/>
        <v>2</v>
      </c>
      <c r="B254" s="41" t="s">
        <v>467</v>
      </c>
      <c r="C254" s="41" t="s">
        <v>468</v>
      </c>
      <c r="D254" s="41" t="s">
        <v>525</v>
      </c>
      <c r="E254" s="41" t="s">
        <v>470</v>
      </c>
      <c r="F254" s="41" t="s">
        <v>471</v>
      </c>
      <c r="G254" s="41" t="s">
        <v>71</v>
      </c>
      <c r="H254" s="41">
        <v>1</v>
      </c>
      <c r="I254" s="41"/>
      <c r="J254" s="47">
        <v>1942.68</v>
      </c>
      <c r="K254" s="5">
        <v>0.13</v>
      </c>
      <c r="L254" s="6">
        <f t="shared" si="20"/>
        <v>2195.2284</v>
      </c>
    </row>
    <row r="255" ht="28" spans="1:12">
      <c r="A255" s="42">
        <f t="shared" si="26"/>
        <v>3</v>
      </c>
      <c r="B255" s="41" t="s">
        <v>472</v>
      </c>
      <c r="C255" s="41" t="s">
        <v>473</v>
      </c>
      <c r="D255" s="41" t="s">
        <v>526</v>
      </c>
      <c r="E255" s="41" t="s">
        <v>475</v>
      </c>
      <c r="F255" s="41" t="s">
        <v>473</v>
      </c>
      <c r="G255" s="41" t="s">
        <v>71</v>
      </c>
      <c r="H255" s="41">
        <v>1</v>
      </c>
      <c r="I255" s="41"/>
      <c r="J255" s="47">
        <v>2108.98</v>
      </c>
      <c r="K255" s="5">
        <v>0.13</v>
      </c>
      <c r="L255" s="6">
        <f t="shared" si="20"/>
        <v>2383.1474</v>
      </c>
    </row>
    <row r="256" ht="28" spans="1:12">
      <c r="A256" s="42">
        <f t="shared" si="26"/>
        <v>4</v>
      </c>
      <c r="B256" s="41" t="s">
        <v>476</v>
      </c>
      <c r="C256" s="41" t="s">
        <v>477</v>
      </c>
      <c r="D256" s="41" t="s">
        <v>478</v>
      </c>
      <c r="E256" s="41" t="s">
        <v>479</v>
      </c>
      <c r="F256" s="41" t="s">
        <v>477</v>
      </c>
      <c r="G256" s="41" t="s">
        <v>12</v>
      </c>
      <c r="H256" s="41">
        <v>1</v>
      </c>
      <c r="I256" s="41"/>
      <c r="J256" s="47">
        <v>4448.29</v>
      </c>
      <c r="K256" s="5">
        <v>0.13</v>
      </c>
      <c r="L256" s="6">
        <f t="shared" si="20"/>
        <v>5026.5677</v>
      </c>
    </row>
    <row r="257" ht="28" spans="1:12">
      <c r="A257" s="42">
        <f t="shared" si="26"/>
        <v>5</v>
      </c>
      <c r="B257" s="41" t="s">
        <v>480</v>
      </c>
      <c r="C257" s="41" t="s">
        <v>477</v>
      </c>
      <c r="D257" s="41" t="s">
        <v>481</v>
      </c>
      <c r="E257" s="41" t="s">
        <v>479</v>
      </c>
      <c r="F257" s="41" t="s">
        <v>477</v>
      </c>
      <c r="G257" s="41" t="s">
        <v>12</v>
      </c>
      <c r="H257" s="41">
        <v>1</v>
      </c>
      <c r="I257" s="41"/>
      <c r="J257" s="47">
        <v>2256.15</v>
      </c>
      <c r="K257" s="5">
        <v>0.13</v>
      </c>
      <c r="L257" s="6">
        <f t="shared" si="20"/>
        <v>2549.4495</v>
      </c>
    </row>
    <row r="258" ht="28" spans="1:12">
      <c r="A258" s="42">
        <f t="shared" si="26"/>
        <v>6</v>
      </c>
      <c r="B258" s="41" t="s">
        <v>482</v>
      </c>
      <c r="C258" s="41" t="s">
        <v>477</v>
      </c>
      <c r="D258" s="41" t="s">
        <v>483</v>
      </c>
      <c r="E258" s="41" t="s">
        <v>479</v>
      </c>
      <c r="F258" s="41" t="s">
        <v>477</v>
      </c>
      <c r="G258" s="41" t="s">
        <v>12</v>
      </c>
      <c r="H258" s="41">
        <v>1</v>
      </c>
      <c r="I258" s="41"/>
      <c r="J258" s="47">
        <v>1046.4</v>
      </c>
      <c r="K258" s="5">
        <v>0.13</v>
      </c>
      <c r="L258" s="6">
        <f t="shared" si="20"/>
        <v>1182.432</v>
      </c>
    </row>
    <row r="259" ht="15" spans="1:12">
      <c r="A259" s="42">
        <f t="shared" si="26"/>
        <v>7</v>
      </c>
      <c r="B259" s="41" t="s">
        <v>484</v>
      </c>
      <c r="C259" s="41" t="s">
        <v>485</v>
      </c>
      <c r="D259" s="41" t="s">
        <v>485</v>
      </c>
      <c r="E259" s="41" t="s">
        <v>485</v>
      </c>
      <c r="F259" s="41" t="s">
        <v>485</v>
      </c>
      <c r="G259" s="41" t="s">
        <v>485</v>
      </c>
      <c r="H259" s="41" t="s">
        <v>485</v>
      </c>
      <c r="I259" s="41" t="s">
        <v>486</v>
      </c>
      <c r="J259" s="47">
        <v>0</v>
      </c>
      <c r="K259" s="5">
        <v>0.13</v>
      </c>
      <c r="L259" s="6">
        <f t="shared" ref="L259:L277" si="27">J259*(1+K259)</f>
        <v>0</v>
      </c>
    </row>
    <row r="260" ht="28" spans="1:12">
      <c r="A260" s="42">
        <f t="shared" si="26"/>
        <v>8</v>
      </c>
      <c r="B260" s="41" t="s">
        <v>49</v>
      </c>
      <c r="C260" s="41" t="s">
        <v>527</v>
      </c>
      <c r="D260" s="41" t="s">
        <v>528</v>
      </c>
      <c r="E260" s="41" t="s">
        <v>479</v>
      </c>
      <c r="F260" s="41" t="s">
        <v>527</v>
      </c>
      <c r="G260" s="41" t="s">
        <v>12</v>
      </c>
      <c r="H260" s="41">
        <v>1</v>
      </c>
      <c r="I260" s="41"/>
      <c r="J260" s="47">
        <v>312.74</v>
      </c>
      <c r="K260" s="5">
        <v>0.13</v>
      </c>
      <c r="L260" s="6">
        <f t="shared" si="27"/>
        <v>353.3962</v>
      </c>
    </row>
    <row r="261" ht="15" spans="1:12">
      <c r="A261" s="42">
        <f t="shared" si="26"/>
        <v>9</v>
      </c>
      <c r="B261" s="41" t="s">
        <v>16</v>
      </c>
      <c r="C261" s="41" t="s">
        <v>487</v>
      </c>
      <c r="D261" s="41" t="s">
        <v>529</v>
      </c>
      <c r="E261" s="41" t="s">
        <v>489</v>
      </c>
      <c r="F261" s="41" t="s">
        <v>487</v>
      </c>
      <c r="G261" s="41" t="s">
        <v>12</v>
      </c>
      <c r="H261" s="41">
        <v>1</v>
      </c>
      <c r="I261" s="41"/>
      <c r="J261" s="47">
        <v>516.58</v>
      </c>
      <c r="K261" s="5">
        <v>0.13</v>
      </c>
      <c r="L261" s="6">
        <f t="shared" si="27"/>
        <v>583.7354</v>
      </c>
    </row>
    <row r="262" ht="28" spans="1:12">
      <c r="A262" s="42">
        <f t="shared" si="26"/>
        <v>10</v>
      </c>
      <c r="B262" s="41" t="s">
        <v>490</v>
      </c>
      <c r="C262" s="41" t="s">
        <v>516</v>
      </c>
      <c r="D262" s="41" t="s">
        <v>537</v>
      </c>
      <c r="E262" s="41" t="s">
        <v>518</v>
      </c>
      <c r="F262" s="41" t="s">
        <v>516</v>
      </c>
      <c r="G262" s="41" t="s">
        <v>12</v>
      </c>
      <c r="H262" s="41">
        <v>3</v>
      </c>
      <c r="I262" s="41"/>
      <c r="J262" s="47">
        <v>125.83</v>
      </c>
      <c r="K262" s="5">
        <v>0.13</v>
      </c>
      <c r="L262" s="6">
        <f t="shared" si="27"/>
        <v>142.1879</v>
      </c>
    </row>
    <row r="263" ht="15" spans="1:12">
      <c r="A263" s="42">
        <f t="shared" si="26"/>
        <v>11</v>
      </c>
      <c r="B263" s="41" t="s">
        <v>491</v>
      </c>
      <c r="C263" s="41" t="s">
        <v>477</v>
      </c>
      <c r="D263" s="41" t="s">
        <v>492</v>
      </c>
      <c r="E263" s="41" t="s">
        <v>479</v>
      </c>
      <c r="F263" s="41" t="s">
        <v>477</v>
      </c>
      <c r="G263" s="41" t="s">
        <v>12</v>
      </c>
      <c r="H263" s="41">
        <v>1</v>
      </c>
      <c r="I263" s="41"/>
      <c r="J263" s="47">
        <v>1218.59</v>
      </c>
      <c r="K263" s="5">
        <v>0.13</v>
      </c>
      <c r="L263" s="6">
        <f t="shared" si="27"/>
        <v>1377.0067</v>
      </c>
    </row>
    <row r="264" ht="28" spans="1:12">
      <c r="A264" s="42">
        <f t="shared" si="26"/>
        <v>12</v>
      </c>
      <c r="B264" s="41" t="s">
        <v>262</v>
      </c>
      <c r="C264" s="41" t="s">
        <v>493</v>
      </c>
      <c r="D264" s="41" t="s">
        <v>530</v>
      </c>
      <c r="E264" s="41" t="s">
        <v>495</v>
      </c>
      <c r="F264" s="41" t="s">
        <v>496</v>
      </c>
      <c r="G264" s="41" t="s">
        <v>497</v>
      </c>
      <c r="H264" s="41">
        <v>1</v>
      </c>
      <c r="I264" s="41"/>
      <c r="J264" s="47">
        <v>217.08</v>
      </c>
      <c r="K264" s="5">
        <v>0.13</v>
      </c>
      <c r="L264" s="6">
        <f t="shared" si="27"/>
        <v>245.3004</v>
      </c>
    </row>
    <row r="265" ht="28" spans="1:12">
      <c r="A265" s="42">
        <f t="shared" si="26"/>
        <v>13</v>
      </c>
      <c r="B265" s="41" t="s">
        <v>504</v>
      </c>
      <c r="C265" s="41" t="s">
        <v>477</v>
      </c>
      <c r="D265" s="41" t="s">
        <v>505</v>
      </c>
      <c r="E265" s="41" t="s">
        <v>479</v>
      </c>
      <c r="F265" s="41" t="s">
        <v>477</v>
      </c>
      <c r="G265" s="41" t="s">
        <v>12</v>
      </c>
      <c r="H265" s="41">
        <v>1</v>
      </c>
      <c r="I265" s="41"/>
      <c r="J265" s="47">
        <v>1188.42</v>
      </c>
      <c r="K265" s="5">
        <v>0.13</v>
      </c>
      <c r="L265" s="6">
        <f t="shared" si="27"/>
        <v>1342.9146</v>
      </c>
    </row>
    <row r="266" ht="15" spans="1:12">
      <c r="A266" s="39" t="s">
        <v>498</v>
      </c>
      <c r="B266" s="39" t="s">
        <v>499</v>
      </c>
      <c r="C266" s="41"/>
      <c r="D266" s="41"/>
      <c r="E266" s="41"/>
      <c r="F266" s="41"/>
      <c r="G266" s="41"/>
      <c r="H266" s="41"/>
      <c r="I266" s="41"/>
      <c r="J266" s="47">
        <v>0</v>
      </c>
      <c r="K266" s="5"/>
      <c r="L266" s="6"/>
    </row>
    <row r="267" ht="15" spans="1:12">
      <c r="A267" s="42">
        <f t="shared" ref="A267:A273" si="28">IF(OR(A266="一",A266="二"),1,A266+1)</f>
        <v>1</v>
      </c>
      <c r="B267" s="41" t="s">
        <v>500</v>
      </c>
      <c r="C267" s="41" t="s">
        <v>501</v>
      </c>
      <c r="D267" s="41" t="s">
        <v>530</v>
      </c>
      <c r="E267" s="41" t="s">
        <v>502</v>
      </c>
      <c r="F267" s="41" t="s">
        <v>503</v>
      </c>
      <c r="G267" s="41" t="s">
        <v>12</v>
      </c>
      <c r="H267" s="41">
        <v>1</v>
      </c>
      <c r="I267" s="41"/>
      <c r="J267" s="47">
        <v>1493.8</v>
      </c>
      <c r="K267" s="5">
        <v>0.13</v>
      </c>
      <c r="L267" s="6">
        <f t="shared" si="27"/>
        <v>1687.994</v>
      </c>
    </row>
    <row r="268" ht="15" spans="1:12">
      <c r="A268" s="42">
        <f t="shared" si="28"/>
        <v>2</v>
      </c>
      <c r="B268" s="41" t="s">
        <v>506</v>
      </c>
      <c r="C268" s="41"/>
      <c r="D268" s="41" t="s">
        <v>507</v>
      </c>
      <c r="E268" s="41"/>
      <c r="F268" s="41"/>
      <c r="G268" s="41" t="s">
        <v>508</v>
      </c>
      <c r="H268" s="41">
        <v>1</v>
      </c>
      <c r="I268" s="41"/>
      <c r="J268" s="47">
        <v>21.34</v>
      </c>
      <c r="K268" s="5">
        <v>0.13</v>
      </c>
      <c r="L268" s="6">
        <f t="shared" si="27"/>
        <v>24.1142</v>
      </c>
    </row>
    <row r="269" ht="15" spans="1:12">
      <c r="A269" s="42">
        <f t="shared" si="28"/>
        <v>3</v>
      </c>
      <c r="B269" s="41" t="s">
        <v>506</v>
      </c>
      <c r="C269" s="41"/>
      <c r="D269" s="41" t="s">
        <v>531</v>
      </c>
      <c r="E269" s="41"/>
      <c r="F269" s="41"/>
      <c r="G269" s="41"/>
      <c r="H269" s="41"/>
      <c r="I269" s="41"/>
      <c r="J269" s="47">
        <v>33.11</v>
      </c>
      <c r="K269" s="5">
        <v>0.13</v>
      </c>
      <c r="L269" s="6">
        <f t="shared" si="27"/>
        <v>37.4143</v>
      </c>
    </row>
    <row r="270" ht="15.5" spans="1:12">
      <c r="A270" s="42">
        <f t="shared" si="28"/>
        <v>4</v>
      </c>
      <c r="B270" s="41" t="s">
        <v>510</v>
      </c>
      <c r="C270" s="41"/>
      <c r="D270" s="41" t="s">
        <v>511</v>
      </c>
      <c r="E270" s="41"/>
      <c r="F270" s="41"/>
      <c r="G270" s="41" t="s">
        <v>508</v>
      </c>
      <c r="H270" s="41">
        <v>1</v>
      </c>
      <c r="I270" s="41" t="s">
        <v>522</v>
      </c>
      <c r="J270" s="47">
        <v>26.49</v>
      </c>
      <c r="K270" s="5">
        <v>0.13</v>
      </c>
      <c r="L270" s="6">
        <f t="shared" si="27"/>
        <v>29.9337</v>
      </c>
    </row>
    <row r="271" s="36" customFormat="1" ht="15" spans="1:13">
      <c r="A271" s="42">
        <f t="shared" si="28"/>
        <v>5</v>
      </c>
      <c r="B271" s="41" t="s">
        <v>512</v>
      </c>
      <c r="C271" s="41"/>
      <c r="D271" s="41"/>
      <c r="E271" s="41"/>
      <c r="F271" s="41"/>
      <c r="G271" s="41" t="s">
        <v>508</v>
      </c>
      <c r="H271" s="41">
        <v>1</v>
      </c>
      <c r="I271" s="41"/>
      <c r="J271" s="47">
        <v>11.04</v>
      </c>
      <c r="K271" s="5">
        <v>0.13</v>
      </c>
      <c r="L271" s="6">
        <f t="shared" si="27"/>
        <v>12.4752</v>
      </c>
      <c r="M271" s="37"/>
    </row>
    <row r="272" ht="15" spans="1:12">
      <c r="A272" s="42">
        <f t="shared" si="28"/>
        <v>6</v>
      </c>
      <c r="B272" s="41" t="s">
        <v>513</v>
      </c>
      <c r="C272" s="41" t="s">
        <v>501</v>
      </c>
      <c r="D272" s="41" t="s">
        <v>530</v>
      </c>
      <c r="E272" s="41" t="s">
        <v>502</v>
      </c>
      <c r="F272" s="41" t="s">
        <v>503</v>
      </c>
      <c r="G272" s="41" t="s">
        <v>12</v>
      </c>
      <c r="H272" s="41">
        <v>1</v>
      </c>
      <c r="I272" s="41"/>
      <c r="J272" s="47">
        <v>257.55</v>
      </c>
      <c r="K272" s="5">
        <v>0.13</v>
      </c>
      <c r="L272" s="6">
        <f t="shared" si="27"/>
        <v>291.0315</v>
      </c>
    </row>
    <row r="273" ht="15" spans="1:12">
      <c r="A273" s="42">
        <f t="shared" si="28"/>
        <v>7</v>
      </c>
      <c r="B273" s="41" t="s">
        <v>514</v>
      </c>
      <c r="C273" s="41" t="s">
        <v>501</v>
      </c>
      <c r="D273" s="41" t="s">
        <v>532</v>
      </c>
      <c r="E273" s="41" t="s">
        <v>502</v>
      </c>
      <c r="F273" s="41" t="s">
        <v>503</v>
      </c>
      <c r="G273" s="41" t="s">
        <v>497</v>
      </c>
      <c r="H273" s="41">
        <v>1</v>
      </c>
      <c r="I273" s="41"/>
      <c r="J273" s="47">
        <v>147.17</v>
      </c>
      <c r="K273" s="5">
        <v>0.13</v>
      </c>
      <c r="L273" s="6">
        <f t="shared" si="27"/>
        <v>166.3021</v>
      </c>
    </row>
    <row r="274" ht="16.5" customHeight="1" spans="1:12">
      <c r="A274" s="50" t="s">
        <v>542</v>
      </c>
      <c r="B274" s="51"/>
      <c r="C274" s="51"/>
      <c r="D274" s="51"/>
      <c r="E274" s="51"/>
      <c r="F274" s="51"/>
      <c r="G274" s="51"/>
      <c r="H274" s="51"/>
      <c r="I274" s="51"/>
      <c r="J274" s="51"/>
      <c r="K274" s="5"/>
      <c r="L274" s="6"/>
    </row>
    <row r="275" ht="70" spans="1:12">
      <c r="A275" s="52">
        <v>1</v>
      </c>
      <c r="B275" s="24" t="s">
        <v>119</v>
      </c>
      <c r="C275" s="52"/>
      <c r="D275" s="34"/>
      <c r="E275" s="25"/>
      <c r="F275" s="53"/>
      <c r="G275" s="34" t="s">
        <v>71</v>
      </c>
      <c r="H275" s="41">
        <v>1</v>
      </c>
      <c r="I275" s="25" t="s">
        <v>452</v>
      </c>
      <c r="J275" s="47">
        <v>110.38</v>
      </c>
      <c r="K275" s="5">
        <v>0.13</v>
      </c>
      <c r="L275" s="6">
        <f t="shared" si="27"/>
        <v>124.7294</v>
      </c>
    </row>
    <row r="276" ht="70" spans="1:12">
      <c r="A276" s="52">
        <v>2</v>
      </c>
      <c r="B276" s="24" t="s">
        <v>120</v>
      </c>
      <c r="C276" s="52"/>
      <c r="D276" s="34"/>
      <c r="E276" s="25"/>
      <c r="F276" s="53"/>
      <c r="G276" s="34" t="s">
        <v>71</v>
      </c>
      <c r="H276" s="41">
        <v>1</v>
      </c>
      <c r="I276" s="25" t="s">
        <v>452</v>
      </c>
      <c r="J276" s="47">
        <v>257.55</v>
      </c>
      <c r="K276" s="5">
        <v>0.13</v>
      </c>
      <c r="L276" s="6">
        <f t="shared" si="27"/>
        <v>291.0315</v>
      </c>
    </row>
    <row r="277" ht="28" spans="1:12">
      <c r="A277" s="25">
        <v>3</v>
      </c>
      <c r="B277" s="24" t="s">
        <v>121</v>
      </c>
      <c r="C277" s="25"/>
      <c r="D277" s="25"/>
      <c r="E277" s="25"/>
      <c r="F277" s="25"/>
      <c r="G277" s="34" t="s">
        <v>71</v>
      </c>
      <c r="H277" s="25">
        <v>1</v>
      </c>
      <c r="I277" s="25" t="s">
        <v>393</v>
      </c>
      <c r="J277" s="4">
        <v>85.36</v>
      </c>
      <c r="K277" s="5">
        <v>0.13</v>
      </c>
      <c r="L277" s="6">
        <f t="shared" si="27"/>
        <v>96.4568</v>
      </c>
    </row>
  </sheetData>
  <mergeCells count="14">
    <mergeCell ref="A1:J1"/>
    <mergeCell ref="A3:J3"/>
    <mergeCell ref="A26:J26"/>
    <mergeCell ref="A49:J49"/>
    <mergeCell ref="A72:J72"/>
    <mergeCell ref="A96:J96"/>
    <mergeCell ref="A118:J118"/>
    <mergeCell ref="A140:J140"/>
    <mergeCell ref="A162:J162"/>
    <mergeCell ref="A185:J185"/>
    <mergeCell ref="A207:J207"/>
    <mergeCell ref="A229:J229"/>
    <mergeCell ref="A251:J251"/>
    <mergeCell ref="A274:J274"/>
  </mergeCells>
  <printOptions horizontalCentered="1"/>
  <pageMargins left="0.748031496062992" right="0.748031496062992" top="0.41" bottom="0.49" header="0.511811023622047" footer="0.22"/>
  <pageSetup paperSize="9" scale="92" fitToHeight="5" pageOrder="overThenDown" orientation="landscape" horizontalDpi="600" verticalDpi="60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8"/>
  <sheetViews>
    <sheetView topLeftCell="A2" workbookViewId="0">
      <selection activeCell="N6" sqref="N6"/>
    </sheetView>
  </sheetViews>
  <sheetFormatPr defaultColWidth="9" defaultRowHeight="15"/>
  <cols>
    <col min="2" max="2" width="14.875" customWidth="1"/>
    <col min="9" max="9" width="10.375" style="26" customWidth="1"/>
    <col min="11" max="11" width="11" customWidth="1"/>
  </cols>
  <sheetData>
    <row r="1" ht="29.25" customHeight="1" spans="1:9">
      <c r="A1" s="27" t="s">
        <v>543</v>
      </c>
      <c r="B1" s="27"/>
      <c r="C1" s="27"/>
      <c r="D1" s="27"/>
      <c r="E1" s="27"/>
      <c r="F1" s="27"/>
      <c r="G1" s="27"/>
      <c r="H1" s="27"/>
      <c r="I1" s="27"/>
    </row>
    <row r="2" ht="28" spans="1:11">
      <c r="A2" s="21" t="s">
        <v>454</v>
      </c>
      <c r="B2" s="21" t="s">
        <v>62</v>
      </c>
      <c r="C2" s="21" t="s">
        <v>455</v>
      </c>
      <c r="D2" s="21" t="s">
        <v>456</v>
      </c>
      <c r="E2" s="21" t="s">
        <v>457</v>
      </c>
      <c r="F2" s="21" t="s">
        <v>544</v>
      </c>
      <c r="G2" s="21" t="s">
        <v>3</v>
      </c>
      <c r="H2" s="21" t="s">
        <v>271</v>
      </c>
      <c r="I2" s="21" t="s">
        <v>4</v>
      </c>
      <c r="J2" s="3" t="s">
        <v>5</v>
      </c>
      <c r="K2" s="3" t="s">
        <v>6</v>
      </c>
    </row>
    <row r="3" spans="1:11">
      <c r="A3" s="28" t="s">
        <v>545</v>
      </c>
      <c r="B3" s="28"/>
      <c r="C3" s="28"/>
      <c r="D3" s="28"/>
      <c r="E3" s="28"/>
      <c r="F3" s="28"/>
      <c r="G3" s="28"/>
      <c r="H3" s="28"/>
      <c r="I3" s="30"/>
      <c r="J3" s="5"/>
      <c r="K3" s="6"/>
    </row>
    <row r="4" spans="1:11">
      <c r="A4" s="28" t="s">
        <v>461</v>
      </c>
      <c r="B4" s="28" t="s">
        <v>462</v>
      </c>
      <c r="C4" s="3"/>
      <c r="D4" s="3"/>
      <c r="E4" s="3"/>
      <c r="F4" s="3"/>
      <c r="G4" s="3"/>
      <c r="H4" s="3"/>
      <c r="I4" s="30"/>
      <c r="J4" s="5"/>
      <c r="K4" s="6"/>
    </row>
    <row r="5" spans="1:11">
      <c r="A5" s="3">
        <v>1</v>
      </c>
      <c r="B5" s="3" t="s">
        <v>546</v>
      </c>
      <c r="C5" s="3" t="s">
        <v>547</v>
      </c>
      <c r="D5" s="3" t="s">
        <v>548</v>
      </c>
      <c r="E5" s="3" t="s">
        <v>549</v>
      </c>
      <c r="F5" s="3" t="s">
        <v>547</v>
      </c>
      <c r="G5" s="3" t="s">
        <v>12</v>
      </c>
      <c r="H5" s="3"/>
      <c r="I5" s="31">
        <v>3543.91</v>
      </c>
      <c r="J5" s="5">
        <v>0.13</v>
      </c>
      <c r="K5" s="6">
        <f t="shared" ref="K3:K66" si="0">I5*(1+J5)</f>
        <v>4004.6183</v>
      </c>
    </row>
    <row r="6" spans="1:11">
      <c r="A6" s="3">
        <v>2</v>
      </c>
      <c r="B6" s="3" t="s">
        <v>550</v>
      </c>
      <c r="C6" s="3" t="s">
        <v>551</v>
      </c>
      <c r="D6" s="3" t="s">
        <v>552</v>
      </c>
      <c r="E6" s="3" t="s">
        <v>549</v>
      </c>
      <c r="F6" s="3" t="s">
        <v>551</v>
      </c>
      <c r="G6" s="3" t="s">
        <v>71</v>
      </c>
      <c r="H6" s="3"/>
      <c r="I6" s="31">
        <v>3900.07</v>
      </c>
      <c r="J6" s="5">
        <v>0.13</v>
      </c>
      <c r="K6" s="6">
        <f t="shared" si="0"/>
        <v>4407.0791</v>
      </c>
    </row>
    <row r="7" ht="28" spans="1:11">
      <c r="A7" s="3">
        <v>3</v>
      </c>
      <c r="B7" s="3" t="s">
        <v>553</v>
      </c>
      <c r="C7" s="3" t="s">
        <v>551</v>
      </c>
      <c r="D7" s="3" t="s">
        <v>554</v>
      </c>
      <c r="E7" s="3" t="s">
        <v>549</v>
      </c>
      <c r="F7" s="3" t="s">
        <v>551</v>
      </c>
      <c r="G7" s="3" t="s">
        <v>71</v>
      </c>
      <c r="H7" s="3"/>
      <c r="I7" s="31">
        <v>1391.52</v>
      </c>
      <c r="J7" s="5">
        <v>0.13</v>
      </c>
      <c r="K7" s="6">
        <f t="shared" si="0"/>
        <v>1572.4176</v>
      </c>
    </row>
    <row r="8" ht="28" spans="1:11">
      <c r="A8" s="3">
        <v>4</v>
      </c>
      <c r="B8" s="3" t="s">
        <v>476</v>
      </c>
      <c r="C8" s="3" t="s">
        <v>555</v>
      </c>
      <c r="D8" s="3" t="s">
        <v>556</v>
      </c>
      <c r="E8" s="3" t="s">
        <v>549</v>
      </c>
      <c r="F8" s="3" t="s">
        <v>555</v>
      </c>
      <c r="G8" s="3" t="s">
        <v>12</v>
      </c>
      <c r="H8" s="3"/>
      <c r="I8" s="31">
        <v>551.9</v>
      </c>
      <c r="J8" s="5">
        <v>0.13</v>
      </c>
      <c r="K8" s="6">
        <f t="shared" si="0"/>
        <v>623.647</v>
      </c>
    </row>
    <row r="9" ht="28" spans="1:11">
      <c r="A9" s="3">
        <v>5</v>
      </c>
      <c r="B9" s="3" t="s">
        <v>480</v>
      </c>
      <c r="C9" s="3" t="s">
        <v>555</v>
      </c>
      <c r="D9" s="3" t="s">
        <v>557</v>
      </c>
      <c r="E9" s="3" t="s">
        <v>549</v>
      </c>
      <c r="F9" s="3" t="s">
        <v>555</v>
      </c>
      <c r="G9" s="3" t="s">
        <v>12</v>
      </c>
      <c r="H9" s="3"/>
      <c r="I9" s="31">
        <v>588.69</v>
      </c>
      <c r="J9" s="5">
        <v>0.13</v>
      </c>
      <c r="K9" s="6">
        <f t="shared" si="0"/>
        <v>665.2197</v>
      </c>
    </row>
    <row r="10" ht="28" spans="1:11">
      <c r="A10" s="3">
        <v>6</v>
      </c>
      <c r="B10" s="3" t="s">
        <v>482</v>
      </c>
      <c r="C10" s="3" t="s">
        <v>555</v>
      </c>
      <c r="D10" s="3" t="s">
        <v>558</v>
      </c>
      <c r="E10" s="3" t="s">
        <v>549</v>
      </c>
      <c r="F10" s="3" t="s">
        <v>555</v>
      </c>
      <c r="G10" s="3" t="s">
        <v>12</v>
      </c>
      <c r="H10" s="3"/>
      <c r="I10" s="31">
        <v>353.21</v>
      </c>
      <c r="J10" s="5">
        <v>0.13</v>
      </c>
      <c r="K10" s="6">
        <f t="shared" si="0"/>
        <v>399.1273</v>
      </c>
    </row>
    <row r="11" ht="28" spans="1:11">
      <c r="A11" s="3">
        <v>7</v>
      </c>
      <c r="B11" s="3" t="s">
        <v>491</v>
      </c>
      <c r="C11" s="3" t="s">
        <v>555</v>
      </c>
      <c r="D11" s="3" t="s">
        <v>559</v>
      </c>
      <c r="E11" s="3" t="s">
        <v>549</v>
      </c>
      <c r="F11" s="3" t="s">
        <v>555</v>
      </c>
      <c r="G11" s="3" t="s">
        <v>12</v>
      </c>
      <c r="H11" s="3"/>
      <c r="I11" s="31">
        <v>473.9</v>
      </c>
      <c r="J11" s="5">
        <v>0.13</v>
      </c>
      <c r="K11" s="6">
        <f t="shared" si="0"/>
        <v>535.507</v>
      </c>
    </row>
    <row r="12" spans="1:11">
      <c r="A12" s="3">
        <v>8</v>
      </c>
      <c r="B12" s="3" t="s">
        <v>560</v>
      </c>
      <c r="C12" s="3" t="s">
        <v>561</v>
      </c>
      <c r="D12" s="3" t="s">
        <v>562</v>
      </c>
      <c r="E12" s="3" t="s">
        <v>549</v>
      </c>
      <c r="F12" s="3" t="s">
        <v>561</v>
      </c>
      <c r="G12" s="3" t="s">
        <v>12</v>
      </c>
      <c r="H12" s="3"/>
      <c r="I12" s="31">
        <v>488.61</v>
      </c>
      <c r="J12" s="5">
        <v>0.13</v>
      </c>
      <c r="K12" s="6">
        <f t="shared" si="0"/>
        <v>552.1293</v>
      </c>
    </row>
    <row r="13" spans="1:11">
      <c r="A13" s="3">
        <v>9</v>
      </c>
      <c r="B13" s="3" t="s">
        <v>563</v>
      </c>
      <c r="C13" s="3" t="s">
        <v>561</v>
      </c>
      <c r="D13" s="3" t="s">
        <v>529</v>
      </c>
      <c r="E13" s="3" t="s">
        <v>549</v>
      </c>
      <c r="F13" s="3" t="s">
        <v>561</v>
      </c>
      <c r="G13" s="3" t="s">
        <v>12</v>
      </c>
      <c r="H13" s="3"/>
      <c r="I13" s="31">
        <v>317.89</v>
      </c>
      <c r="J13" s="5">
        <v>0.13</v>
      </c>
      <c r="K13" s="6">
        <f t="shared" si="0"/>
        <v>359.2157</v>
      </c>
    </row>
    <row r="14" ht="42" spans="1:11">
      <c r="A14" s="3">
        <v>10</v>
      </c>
      <c r="B14" s="3" t="s">
        <v>490</v>
      </c>
      <c r="C14" s="3" t="s">
        <v>555</v>
      </c>
      <c r="D14" s="3" t="s">
        <v>564</v>
      </c>
      <c r="E14" s="3" t="s">
        <v>549</v>
      </c>
      <c r="F14" s="3" t="s">
        <v>555</v>
      </c>
      <c r="G14" s="3" t="s">
        <v>12</v>
      </c>
      <c r="H14" s="3"/>
      <c r="I14" s="31">
        <v>629.9</v>
      </c>
      <c r="J14" s="5">
        <v>0.13</v>
      </c>
      <c r="K14" s="6">
        <f t="shared" si="0"/>
        <v>711.787</v>
      </c>
    </row>
    <row r="15" ht="28" spans="1:11">
      <c r="A15" s="3">
        <v>11</v>
      </c>
      <c r="B15" s="3" t="s">
        <v>262</v>
      </c>
      <c r="C15" s="3" t="s">
        <v>555</v>
      </c>
      <c r="D15" s="3" t="s">
        <v>565</v>
      </c>
      <c r="E15" s="3" t="s">
        <v>549</v>
      </c>
      <c r="F15" s="3" t="s">
        <v>555</v>
      </c>
      <c r="G15" s="3" t="s">
        <v>12</v>
      </c>
      <c r="H15" s="3"/>
      <c r="I15" s="31">
        <v>132.46</v>
      </c>
      <c r="J15" s="5">
        <v>0.13</v>
      </c>
      <c r="K15" s="6">
        <f t="shared" si="0"/>
        <v>149.6798</v>
      </c>
    </row>
    <row r="16" ht="28" spans="1:11">
      <c r="A16" s="3">
        <v>12</v>
      </c>
      <c r="B16" s="3" t="s">
        <v>9</v>
      </c>
      <c r="C16" s="3" t="s">
        <v>555</v>
      </c>
      <c r="D16" s="3" t="s">
        <v>566</v>
      </c>
      <c r="E16" s="3" t="s">
        <v>549</v>
      </c>
      <c r="F16" s="3" t="s">
        <v>555</v>
      </c>
      <c r="G16" s="3" t="s">
        <v>567</v>
      </c>
      <c r="H16" s="3"/>
      <c r="I16" s="31">
        <v>600.46</v>
      </c>
      <c r="J16" s="5">
        <v>0.13</v>
      </c>
      <c r="K16" s="6">
        <f t="shared" si="0"/>
        <v>678.5198</v>
      </c>
    </row>
    <row r="17" ht="28" spans="1:11">
      <c r="A17" s="3">
        <v>13</v>
      </c>
      <c r="B17" s="3" t="s">
        <v>568</v>
      </c>
      <c r="C17" s="3" t="s">
        <v>569</v>
      </c>
      <c r="D17" s="3" t="s">
        <v>570</v>
      </c>
      <c r="E17" s="3" t="s">
        <v>571</v>
      </c>
      <c r="F17" s="3" t="s">
        <v>569</v>
      </c>
      <c r="G17" s="3" t="s">
        <v>572</v>
      </c>
      <c r="H17" s="3"/>
      <c r="I17" s="31">
        <v>220.76</v>
      </c>
      <c r="J17" s="5">
        <v>0.13</v>
      </c>
      <c r="K17" s="6">
        <f t="shared" si="0"/>
        <v>249.4588</v>
      </c>
    </row>
    <row r="18" ht="28" spans="1:11">
      <c r="A18" s="3">
        <v>14</v>
      </c>
      <c r="B18" s="3" t="s">
        <v>573</v>
      </c>
      <c r="C18" s="3" t="s">
        <v>555</v>
      </c>
      <c r="D18" s="3" t="s">
        <v>574</v>
      </c>
      <c r="E18" s="3" t="s">
        <v>549</v>
      </c>
      <c r="F18" s="3" t="s">
        <v>555</v>
      </c>
      <c r="G18" s="3" t="s">
        <v>12</v>
      </c>
      <c r="H18" s="3"/>
      <c r="I18" s="31">
        <v>515.1</v>
      </c>
      <c r="J18" s="5">
        <v>0.13</v>
      </c>
      <c r="K18" s="6">
        <f t="shared" si="0"/>
        <v>582.063</v>
      </c>
    </row>
    <row r="19" ht="28" spans="1:11">
      <c r="A19" s="3">
        <v>15</v>
      </c>
      <c r="B19" s="3" t="s">
        <v>573</v>
      </c>
      <c r="C19" s="3" t="s">
        <v>555</v>
      </c>
      <c r="D19" s="3" t="s">
        <v>575</v>
      </c>
      <c r="E19" s="3" t="s">
        <v>549</v>
      </c>
      <c r="F19" s="3" t="s">
        <v>555</v>
      </c>
      <c r="G19" s="3" t="s">
        <v>12</v>
      </c>
      <c r="H19" s="3"/>
      <c r="I19" s="31">
        <v>515.1</v>
      </c>
      <c r="J19" s="5">
        <v>0.13</v>
      </c>
      <c r="K19" s="6">
        <f t="shared" si="0"/>
        <v>582.063</v>
      </c>
    </row>
    <row r="20" spans="1:11">
      <c r="A20" s="28" t="s">
        <v>498</v>
      </c>
      <c r="B20" s="28" t="s">
        <v>499</v>
      </c>
      <c r="C20" s="3"/>
      <c r="D20" s="3"/>
      <c r="E20" s="3"/>
      <c r="F20" s="3"/>
      <c r="G20" s="28"/>
      <c r="H20" s="28"/>
      <c r="I20" s="30">
        <v>0</v>
      </c>
      <c r="J20" s="5"/>
      <c r="K20" s="6"/>
    </row>
    <row r="21" spans="1:11">
      <c r="A21" s="3">
        <v>1</v>
      </c>
      <c r="B21" s="3" t="s">
        <v>576</v>
      </c>
      <c r="C21" s="3" t="s">
        <v>577</v>
      </c>
      <c r="D21" s="3" t="s">
        <v>578</v>
      </c>
      <c r="E21" s="3" t="s">
        <v>475</v>
      </c>
      <c r="F21" s="3" t="s">
        <v>577</v>
      </c>
      <c r="G21" s="3" t="s">
        <v>71</v>
      </c>
      <c r="H21" s="3"/>
      <c r="I21" s="32">
        <v>6522.68</v>
      </c>
      <c r="J21" s="5">
        <v>0.13</v>
      </c>
      <c r="K21" s="6">
        <f t="shared" si="0"/>
        <v>7370.6284</v>
      </c>
    </row>
    <row r="22" spans="1:11">
      <c r="A22" s="3"/>
      <c r="B22" s="3" t="s">
        <v>576</v>
      </c>
      <c r="C22" s="3" t="s">
        <v>551</v>
      </c>
      <c r="D22" s="3" t="s">
        <v>552</v>
      </c>
      <c r="E22" s="3" t="s">
        <v>549</v>
      </c>
      <c r="F22" s="3" t="s">
        <v>551</v>
      </c>
      <c r="G22" s="3" t="s">
        <v>71</v>
      </c>
      <c r="H22" s="3"/>
      <c r="I22" s="32">
        <v>6213.62</v>
      </c>
      <c r="J22" s="5">
        <v>0.13</v>
      </c>
      <c r="K22" s="6">
        <f t="shared" si="0"/>
        <v>7021.3906</v>
      </c>
    </row>
    <row r="23" ht="28" spans="1:11">
      <c r="A23" s="3"/>
      <c r="B23" s="3" t="s">
        <v>576</v>
      </c>
      <c r="C23" s="3" t="s">
        <v>577</v>
      </c>
      <c r="D23" s="3" t="s">
        <v>579</v>
      </c>
      <c r="E23" s="3" t="s">
        <v>475</v>
      </c>
      <c r="F23" s="3" t="s">
        <v>577</v>
      </c>
      <c r="G23" s="3" t="s">
        <v>71</v>
      </c>
      <c r="H23" s="3"/>
      <c r="I23" s="32">
        <v>3900.07</v>
      </c>
      <c r="J23" s="5">
        <v>0.13</v>
      </c>
      <c r="K23" s="6">
        <f t="shared" si="0"/>
        <v>4407.0791</v>
      </c>
    </row>
    <row r="24" ht="28" spans="1:11">
      <c r="A24" s="3">
        <v>2</v>
      </c>
      <c r="B24" s="3" t="s">
        <v>580</v>
      </c>
      <c r="C24" s="3" t="s">
        <v>577</v>
      </c>
      <c r="D24" s="3" t="s">
        <v>579</v>
      </c>
      <c r="E24" s="3" t="s">
        <v>475</v>
      </c>
      <c r="F24" s="3" t="s">
        <v>577</v>
      </c>
      <c r="G24" s="3" t="s">
        <v>71</v>
      </c>
      <c r="H24" s="3"/>
      <c r="I24" s="32">
        <v>2023.62</v>
      </c>
      <c r="J24" s="5">
        <v>0.13</v>
      </c>
      <c r="K24" s="6">
        <f t="shared" si="0"/>
        <v>2286.6906</v>
      </c>
    </row>
    <row r="25" ht="28" spans="1:11">
      <c r="A25" s="3"/>
      <c r="B25" s="3" t="s">
        <v>580</v>
      </c>
      <c r="C25" s="3" t="s">
        <v>551</v>
      </c>
      <c r="D25" s="3" t="s">
        <v>554</v>
      </c>
      <c r="E25" s="3" t="s">
        <v>549</v>
      </c>
      <c r="F25" s="3" t="s">
        <v>551</v>
      </c>
      <c r="G25" s="3" t="s">
        <v>71</v>
      </c>
      <c r="H25" s="3"/>
      <c r="I25" s="32">
        <v>1391.52</v>
      </c>
      <c r="J25" s="5">
        <v>0.13</v>
      </c>
      <c r="K25" s="6">
        <f t="shared" si="0"/>
        <v>1572.4176</v>
      </c>
    </row>
    <row r="26" spans="1:11">
      <c r="A26" s="3">
        <v>3</v>
      </c>
      <c r="B26" s="3" t="s">
        <v>581</v>
      </c>
      <c r="C26" s="3" t="s">
        <v>561</v>
      </c>
      <c r="D26" s="3" t="s">
        <v>562</v>
      </c>
      <c r="E26" s="3" t="s">
        <v>549</v>
      </c>
      <c r="F26" s="3" t="s">
        <v>561</v>
      </c>
      <c r="G26" s="3" t="s">
        <v>12</v>
      </c>
      <c r="H26" s="3"/>
      <c r="I26" s="32">
        <v>488.61</v>
      </c>
      <c r="J26" s="5">
        <v>0.13</v>
      </c>
      <c r="K26" s="6">
        <f t="shared" si="0"/>
        <v>552.1293</v>
      </c>
    </row>
    <row r="27" ht="28" spans="1:11">
      <c r="A27" s="3">
        <v>4</v>
      </c>
      <c r="B27" s="3" t="s">
        <v>582</v>
      </c>
      <c r="C27" s="3" t="s">
        <v>555</v>
      </c>
      <c r="D27" s="3" t="s">
        <v>583</v>
      </c>
      <c r="E27" s="3" t="s">
        <v>549</v>
      </c>
      <c r="F27" s="3" t="s">
        <v>555</v>
      </c>
      <c r="G27" s="3" t="s">
        <v>497</v>
      </c>
      <c r="H27" s="3"/>
      <c r="I27" s="32">
        <v>1824.94</v>
      </c>
      <c r="J27" s="5">
        <v>0.13</v>
      </c>
      <c r="K27" s="6">
        <f t="shared" si="0"/>
        <v>2062.1822</v>
      </c>
    </row>
    <row r="28" ht="28" spans="1:11">
      <c r="A28" s="3">
        <v>5</v>
      </c>
      <c r="B28" s="3" t="s">
        <v>584</v>
      </c>
      <c r="C28" s="3" t="s">
        <v>555</v>
      </c>
      <c r="D28" s="3" t="s">
        <v>585</v>
      </c>
      <c r="E28" s="3" t="s">
        <v>549</v>
      </c>
      <c r="F28" s="3" t="s">
        <v>555</v>
      </c>
      <c r="G28" s="3" t="s">
        <v>497</v>
      </c>
      <c r="H28" s="3"/>
      <c r="I28" s="32">
        <v>12001.17</v>
      </c>
      <c r="J28" s="5">
        <v>0.13</v>
      </c>
      <c r="K28" s="6">
        <f t="shared" si="0"/>
        <v>13561.3221</v>
      </c>
    </row>
    <row r="29" ht="28" spans="1:11">
      <c r="A29" s="3">
        <v>6</v>
      </c>
      <c r="B29" s="3" t="s">
        <v>586</v>
      </c>
      <c r="C29" s="3" t="s">
        <v>555</v>
      </c>
      <c r="D29" s="3" t="s">
        <v>587</v>
      </c>
      <c r="E29" s="3" t="s">
        <v>549</v>
      </c>
      <c r="F29" s="3" t="s">
        <v>555</v>
      </c>
      <c r="G29" s="3" t="s">
        <v>497</v>
      </c>
      <c r="H29" s="3"/>
      <c r="I29" s="32">
        <v>25857.46</v>
      </c>
      <c r="J29" s="5">
        <v>0.13</v>
      </c>
      <c r="K29" s="6">
        <f t="shared" si="0"/>
        <v>29218.9298</v>
      </c>
    </row>
    <row r="30" ht="28" spans="1:11">
      <c r="A30" s="3">
        <v>7</v>
      </c>
      <c r="B30" s="3" t="s">
        <v>504</v>
      </c>
      <c r="C30" s="3" t="s">
        <v>477</v>
      </c>
      <c r="D30" s="3" t="s">
        <v>588</v>
      </c>
      <c r="E30" s="3" t="s">
        <v>479</v>
      </c>
      <c r="F30" s="3" t="s">
        <v>477</v>
      </c>
      <c r="G30" s="3" t="s">
        <v>497</v>
      </c>
      <c r="H30" s="3" t="s">
        <v>589</v>
      </c>
      <c r="I30" s="32">
        <v>2201.7</v>
      </c>
      <c r="J30" s="5">
        <v>0.13</v>
      </c>
      <c r="K30" s="6">
        <f t="shared" si="0"/>
        <v>2487.921</v>
      </c>
    </row>
    <row r="31" ht="42" spans="1:11">
      <c r="A31" s="3">
        <v>8</v>
      </c>
      <c r="B31" s="3" t="s">
        <v>500</v>
      </c>
      <c r="C31" s="3" t="s">
        <v>555</v>
      </c>
      <c r="D31" s="3" t="s">
        <v>590</v>
      </c>
      <c r="E31" s="3" t="s">
        <v>549</v>
      </c>
      <c r="F31" s="3" t="s">
        <v>555</v>
      </c>
      <c r="G31" s="3" t="s">
        <v>497</v>
      </c>
      <c r="H31" s="3"/>
      <c r="I31" s="32">
        <v>1686.6</v>
      </c>
      <c r="J31" s="5">
        <v>0.13</v>
      </c>
      <c r="K31" s="6">
        <f t="shared" si="0"/>
        <v>1905.858</v>
      </c>
    </row>
    <row r="32" ht="42" spans="1:11">
      <c r="A32" s="3">
        <v>9</v>
      </c>
      <c r="B32" s="3" t="s">
        <v>500</v>
      </c>
      <c r="C32" s="3" t="s">
        <v>555</v>
      </c>
      <c r="D32" s="3" t="s">
        <v>591</v>
      </c>
      <c r="E32" s="3" t="s">
        <v>549</v>
      </c>
      <c r="F32" s="3" t="s">
        <v>555</v>
      </c>
      <c r="G32" s="3" t="s">
        <v>497</v>
      </c>
      <c r="H32" s="3"/>
      <c r="I32" s="32">
        <v>1919.13</v>
      </c>
      <c r="J32" s="5">
        <v>0.13</v>
      </c>
      <c r="K32" s="6">
        <f t="shared" si="0"/>
        <v>2168.6169</v>
      </c>
    </row>
    <row r="33" ht="28" spans="1:11">
      <c r="A33" s="3">
        <v>10</v>
      </c>
      <c r="B33" s="3" t="s">
        <v>592</v>
      </c>
      <c r="C33" s="3" t="s">
        <v>555</v>
      </c>
      <c r="D33" s="3" t="s">
        <v>593</v>
      </c>
      <c r="E33" s="3" t="s">
        <v>549</v>
      </c>
      <c r="F33" s="3" t="s">
        <v>555</v>
      </c>
      <c r="G33" s="3" t="s">
        <v>12</v>
      </c>
      <c r="H33" s="3"/>
      <c r="I33" s="32">
        <v>456.23</v>
      </c>
      <c r="J33" s="5">
        <v>0.13</v>
      </c>
      <c r="K33" s="6">
        <f t="shared" si="0"/>
        <v>515.5399</v>
      </c>
    </row>
    <row r="34" ht="28" spans="1:11">
      <c r="A34" s="3">
        <v>11</v>
      </c>
      <c r="B34" s="3" t="s">
        <v>594</v>
      </c>
      <c r="C34" s="3" t="s">
        <v>555</v>
      </c>
      <c r="D34" s="3" t="s">
        <v>595</v>
      </c>
      <c r="E34" s="3" t="s">
        <v>549</v>
      </c>
      <c r="F34" s="3" t="s">
        <v>555</v>
      </c>
      <c r="G34" s="3" t="s">
        <v>12</v>
      </c>
      <c r="H34" s="3"/>
      <c r="I34" s="32">
        <v>625.48</v>
      </c>
      <c r="J34" s="5">
        <v>0.13</v>
      </c>
      <c r="K34" s="6">
        <f t="shared" si="0"/>
        <v>706.7924</v>
      </c>
    </row>
    <row r="35" ht="28" spans="1:11">
      <c r="A35" s="3">
        <v>12</v>
      </c>
      <c r="B35" s="3" t="s">
        <v>506</v>
      </c>
      <c r="C35" s="3" t="s">
        <v>555</v>
      </c>
      <c r="D35" s="3" t="s">
        <v>596</v>
      </c>
      <c r="E35" s="3" t="s">
        <v>549</v>
      </c>
      <c r="F35" s="3" t="s">
        <v>555</v>
      </c>
      <c r="G35" s="3" t="s">
        <v>508</v>
      </c>
      <c r="H35" s="3"/>
      <c r="I35" s="32">
        <v>84.62</v>
      </c>
      <c r="J35" s="5">
        <v>0.13</v>
      </c>
      <c r="K35" s="6">
        <f t="shared" si="0"/>
        <v>95.6206</v>
      </c>
    </row>
    <row r="36" ht="28" spans="1:11">
      <c r="A36" s="3">
        <v>13</v>
      </c>
      <c r="B36" s="3" t="s">
        <v>506</v>
      </c>
      <c r="C36" s="3" t="s">
        <v>555</v>
      </c>
      <c r="D36" s="3" t="s">
        <v>597</v>
      </c>
      <c r="E36" s="3" t="s">
        <v>549</v>
      </c>
      <c r="F36" s="3" t="s">
        <v>555</v>
      </c>
      <c r="G36" s="3" t="s">
        <v>508</v>
      </c>
      <c r="H36" s="3"/>
      <c r="I36" s="32">
        <v>62.55</v>
      </c>
      <c r="J36" s="5">
        <v>0.13</v>
      </c>
      <c r="K36" s="6">
        <f t="shared" si="0"/>
        <v>70.6815</v>
      </c>
    </row>
    <row r="37" ht="98" spans="1:11">
      <c r="A37" s="3">
        <v>14</v>
      </c>
      <c r="B37" s="3" t="s">
        <v>598</v>
      </c>
      <c r="C37" s="3"/>
      <c r="D37" s="3" t="s">
        <v>599</v>
      </c>
      <c r="E37" s="3" t="s">
        <v>549</v>
      </c>
      <c r="F37" s="3" t="s">
        <v>600</v>
      </c>
      <c r="G37" s="3" t="s">
        <v>508</v>
      </c>
      <c r="H37" s="3" t="s">
        <v>601</v>
      </c>
      <c r="I37" s="32">
        <v>38.26</v>
      </c>
      <c r="J37" s="5">
        <v>0.13</v>
      </c>
      <c r="K37" s="6">
        <f t="shared" si="0"/>
        <v>43.2338</v>
      </c>
    </row>
    <row r="38" ht="70" spans="1:11">
      <c r="A38" s="3">
        <v>15</v>
      </c>
      <c r="B38" s="3" t="s">
        <v>602</v>
      </c>
      <c r="C38" s="3"/>
      <c r="D38" s="3" t="s">
        <v>603</v>
      </c>
      <c r="E38" s="3" t="s">
        <v>549</v>
      </c>
      <c r="F38" s="3" t="s">
        <v>600</v>
      </c>
      <c r="G38" s="3" t="s">
        <v>508</v>
      </c>
      <c r="H38" s="3"/>
      <c r="I38" s="32">
        <v>2.94</v>
      </c>
      <c r="J38" s="5">
        <v>0.13</v>
      </c>
      <c r="K38" s="6">
        <f t="shared" si="0"/>
        <v>3.3222</v>
      </c>
    </row>
    <row r="39" ht="28" spans="1:11">
      <c r="A39" s="3">
        <v>16</v>
      </c>
      <c r="B39" s="3" t="s">
        <v>604</v>
      </c>
      <c r="C39" s="3" t="s">
        <v>555</v>
      </c>
      <c r="D39" s="3" t="s">
        <v>605</v>
      </c>
      <c r="E39" s="3" t="s">
        <v>549</v>
      </c>
      <c r="F39" s="3" t="s">
        <v>555</v>
      </c>
      <c r="G39" s="3" t="s">
        <v>606</v>
      </c>
      <c r="H39" s="3"/>
      <c r="I39" s="32">
        <v>853.6</v>
      </c>
      <c r="J39" s="5">
        <v>0.13</v>
      </c>
      <c r="K39" s="6">
        <f t="shared" si="0"/>
        <v>964.568</v>
      </c>
    </row>
    <row r="40" ht="28" spans="1:11">
      <c r="A40" s="3">
        <v>17</v>
      </c>
      <c r="B40" s="3" t="s">
        <v>607</v>
      </c>
      <c r="C40" s="3" t="s">
        <v>555</v>
      </c>
      <c r="D40" s="3" t="s">
        <v>608</v>
      </c>
      <c r="E40" s="3" t="s">
        <v>549</v>
      </c>
      <c r="F40" s="3" t="s">
        <v>555</v>
      </c>
      <c r="G40" s="3" t="s">
        <v>12</v>
      </c>
      <c r="H40" s="3"/>
      <c r="I40" s="32">
        <v>294.34</v>
      </c>
      <c r="J40" s="5">
        <v>0.13</v>
      </c>
      <c r="K40" s="6">
        <f t="shared" si="0"/>
        <v>332.6042</v>
      </c>
    </row>
    <row r="41" ht="28" spans="1:11">
      <c r="A41" s="3">
        <v>18</v>
      </c>
      <c r="B41" s="3" t="s">
        <v>609</v>
      </c>
      <c r="C41" s="3" t="s">
        <v>555</v>
      </c>
      <c r="D41" s="29" t="s">
        <v>610</v>
      </c>
      <c r="E41" s="3" t="s">
        <v>549</v>
      </c>
      <c r="F41" s="3" t="s">
        <v>555</v>
      </c>
      <c r="G41" s="3" t="s">
        <v>497</v>
      </c>
      <c r="H41" s="3"/>
      <c r="I41" s="32">
        <v>809.45</v>
      </c>
      <c r="J41" s="5">
        <v>0.13</v>
      </c>
      <c r="K41" s="6">
        <f t="shared" si="0"/>
        <v>914.6785</v>
      </c>
    </row>
    <row r="42" ht="28" spans="1:11">
      <c r="A42" s="3">
        <v>19</v>
      </c>
      <c r="B42" s="3" t="s">
        <v>611</v>
      </c>
      <c r="C42" s="3" t="s">
        <v>555</v>
      </c>
      <c r="D42" s="3" t="s">
        <v>612</v>
      </c>
      <c r="E42" s="3" t="s">
        <v>549</v>
      </c>
      <c r="F42" s="3" t="s">
        <v>555</v>
      </c>
      <c r="G42" s="3"/>
      <c r="H42" s="3"/>
      <c r="I42" s="32">
        <v>7338.75</v>
      </c>
      <c r="J42" s="5">
        <v>0.13</v>
      </c>
      <c r="K42" s="6">
        <f t="shared" si="0"/>
        <v>8292.7875</v>
      </c>
    </row>
    <row r="43" ht="28" spans="1:11">
      <c r="A43" s="3">
        <v>20</v>
      </c>
      <c r="B43" s="3" t="s">
        <v>613</v>
      </c>
      <c r="C43" s="3" t="s">
        <v>555</v>
      </c>
      <c r="D43" s="3" t="s">
        <v>614</v>
      </c>
      <c r="E43" s="3" t="s">
        <v>549</v>
      </c>
      <c r="F43" s="3" t="s">
        <v>555</v>
      </c>
      <c r="G43" s="3"/>
      <c r="H43" s="3"/>
      <c r="I43" s="32">
        <v>6006.11</v>
      </c>
      <c r="J43" s="5">
        <v>0.13</v>
      </c>
      <c r="K43" s="6">
        <f t="shared" si="0"/>
        <v>6786.9043</v>
      </c>
    </row>
    <row r="44" spans="1:11">
      <c r="A44" s="28" t="s">
        <v>615</v>
      </c>
      <c r="B44" s="28"/>
      <c r="C44" s="28"/>
      <c r="D44" s="28"/>
      <c r="E44" s="28"/>
      <c r="F44" s="28"/>
      <c r="G44" s="28"/>
      <c r="H44" s="28"/>
      <c r="I44" s="30">
        <v>0</v>
      </c>
      <c r="J44" s="5"/>
      <c r="K44" s="6"/>
    </row>
    <row r="45" spans="1:11">
      <c r="A45" s="28" t="s">
        <v>461</v>
      </c>
      <c r="B45" s="28" t="s">
        <v>462</v>
      </c>
      <c r="C45" s="3"/>
      <c r="D45" s="3"/>
      <c r="E45" s="3"/>
      <c r="F45" s="3"/>
      <c r="G45" s="3"/>
      <c r="H45" s="3"/>
      <c r="I45" s="30">
        <v>0</v>
      </c>
      <c r="J45" s="5"/>
      <c r="K45" s="6"/>
    </row>
    <row r="46" spans="1:11">
      <c r="A46" s="3">
        <v>1</v>
      </c>
      <c r="B46" s="3" t="s">
        <v>546</v>
      </c>
      <c r="C46" s="3" t="s">
        <v>547</v>
      </c>
      <c r="D46" s="3" t="s">
        <v>548</v>
      </c>
      <c r="E46" s="3" t="s">
        <v>549</v>
      </c>
      <c r="F46" s="3" t="s">
        <v>547</v>
      </c>
      <c r="G46" s="3" t="s">
        <v>12</v>
      </c>
      <c r="H46" s="3"/>
      <c r="I46" s="32">
        <v>3543.91</v>
      </c>
      <c r="J46" s="5">
        <v>0.13</v>
      </c>
      <c r="K46" s="6">
        <f t="shared" si="0"/>
        <v>4004.6183</v>
      </c>
    </row>
    <row r="47" spans="1:11">
      <c r="A47" s="3">
        <v>2</v>
      </c>
      <c r="B47" s="3" t="s">
        <v>550</v>
      </c>
      <c r="C47" s="3" t="s">
        <v>551</v>
      </c>
      <c r="D47" s="3" t="s">
        <v>552</v>
      </c>
      <c r="E47" s="3" t="s">
        <v>549</v>
      </c>
      <c r="F47" s="3" t="s">
        <v>551</v>
      </c>
      <c r="G47" s="3" t="s">
        <v>71</v>
      </c>
      <c r="H47" s="3"/>
      <c r="I47" s="32">
        <v>3900.07</v>
      </c>
      <c r="J47" s="5">
        <v>0.13</v>
      </c>
      <c r="K47" s="6">
        <f t="shared" si="0"/>
        <v>4407.0791</v>
      </c>
    </row>
    <row r="48" ht="28" spans="1:11">
      <c r="A48" s="3">
        <v>3</v>
      </c>
      <c r="B48" s="3" t="s">
        <v>553</v>
      </c>
      <c r="C48" s="3" t="s">
        <v>577</v>
      </c>
      <c r="D48" s="3" t="s">
        <v>616</v>
      </c>
      <c r="E48" s="3" t="s">
        <v>549</v>
      </c>
      <c r="F48" s="3" t="s">
        <v>577</v>
      </c>
      <c r="G48" s="3" t="s">
        <v>71</v>
      </c>
      <c r="H48" s="3"/>
      <c r="I48" s="32">
        <v>1982.41</v>
      </c>
      <c r="J48" s="5">
        <v>0.13</v>
      </c>
      <c r="K48" s="6">
        <f t="shared" si="0"/>
        <v>2240.1233</v>
      </c>
    </row>
    <row r="49" ht="28" spans="1:11">
      <c r="A49" s="3">
        <v>4</v>
      </c>
      <c r="B49" s="3" t="s">
        <v>476</v>
      </c>
      <c r="C49" s="3" t="s">
        <v>555</v>
      </c>
      <c r="D49" s="3" t="s">
        <v>556</v>
      </c>
      <c r="E49" s="3" t="s">
        <v>549</v>
      </c>
      <c r="F49" s="3" t="s">
        <v>555</v>
      </c>
      <c r="G49" s="3" t="s">
        <v>12</v>
      </c>
      <c r="H49" s="3"/>
      <c r="I49" s="32">
        <v>551.9</v>
      </c>
      <c r="J49" s="5">
        <v>0.13</v>
      </c>
      <c r="K49" s="6">
        <f t="shared" si="0"/>
        <v>623.647</v>
      </c>
    </row>
    <row r="50" ht="28" spans="1:11">
      <c r="A50" s="3">
        <v>5</v>
      </c>
      <c r="B50" s="3" t="s">
        <v>480</v>
      </c>
      <c r="C50" s="3" t="s">
        <v>555</v>
      </c>
      <c r="D50" s="3" t="s">
        <v>557</v>
      </c>
      <c r="E50" s="3" t="s">
        <v>549</v>
      </c>
      <c r="F50" s="3" t="s">
        <v>555</v>
      </c>
      <c r="G50" s="3" t="s">
        <v>12</v>
      </c>
      <c r="H50" s="3"/>
      <c r="I50" s="32">
        <v>588.69</v>
      </c>
      <c r="J50" s="5">
        <v>0.13</v>
      </c>
      <c r="K50" s="6">
        <f t="shared" si="0"/>
        <v>665.2197</v>
      </c>
    </row>
    <row r="51" ht="28" spans="1:11">
      <c r="A51" s="3">
        <v>6</v>
      </c>
      <c r="B51" s="3" t="s">
        <v>482</v>
      </c>
      <c r="C51" s="3" t="s">
        <v>555</v>
      </c>
      <c r="D51" s="3" t="s">
        <v>558</v>
      </c>
      <c r="E51" s="3" t="s">
        <v>549</v>
      </c>
      <c r="F51" s="3" t="s">
        <v>555</v>
      </c>
      <c r="G51" s="3" t="s">
        <v>12</v>
      </c>
      <c r="H51" s="3"/>
      <c r="I51" s="32">
        <v>353.21</v>
      </c>
      <c r="J51" s="5">
        <v>0.13</v>
      </c>
      <c r="K51" s="6">
        <f t="shared" si="0"/>
        <v>399.1273</v>
      </c>
    </row>
    <row r="52" ht="28" spans="1:11">
      <c r="A52" s="3">
        <v>7</v>
      </c>
      <c r="B52" s="3" t="s">
        <v>491</v>
      </c>
      <c r="C52" s="3" t="s">
        <v>555</v>
      </c>
      <c r="D52" s="3" t="s">
        <v>559</v>
      </c>
      <c r="E52" s="3" t="s">
        <v>549</v>
      </c>
      <c r="F52" s="3" t="s">
        <v>555</v>
      </c>
      <c r="G52" s="3" t="s">
        <v>12</v>
      </c>
      <c r="H52" s="3"/>
      <c r="I52" s="32">
        <v>473.9</v>
      </c>
      <c r="J52" s="5">
        <v>0.13</v>
      </c>
      <c r="K52" s="6">
        <f t="shared" si="0"/>
        <v>535.507</v>
      </c>
    </row>
    <row r="53" spans="1:11">
      <c r="A53" s="3">
        <v>8</v>
      </c>
      <c r="B53" s="3" t="s">
        <v>560</v>
      </c>
      <c r="C53" s="3" t="s">
        <v>561</v>
      </c>
      <c r="D53" s="3" t="s">
        <v>562</v>
      </c>
      <c r="E53" s="3" t="s">
        <v>549</v>
      </c>
      <c r="F53" s="3" t="s">
        <v>561</v>
      </c>
      <c r="G53" s="3" t="s">
        <v>12</v>
      </c>
      <c r="H53" s="3"/>
      <c r="I53" s="32">
        <v>488.61</v>
      </c>
      <c r="J53" s="5">
        <v>0.13</v>
      </c>
      <c r="K53" s="6">
        <f t="shared" si="0"/>
        <v>552.1293</v>
      </c>
    </row>
    <row r="54" spans="1:11">
      <c r="A54" s="3">
        <v>9</v>
      </c>
      <c r="B54" s="3" t="s">
        <v>563</v>
      </c>
      <c r="C54" s="3" t="s">
        <v>561</v>
      </c>
      <c r="D54" s="3" t="s">
        <v>529</v>
      </c>
      <c r="E54" s="3" t="s">
        <v>549</v>
      </c>
      <c r="F54" s="3" t="s">
        <v>561</v>
      </c>
      <c r="G54" s="3" t="s">
        <v>12</v>
      </c>
      <c r="H54" s="3"/>
      <c r="I54" s="32">
        <v>317.89</v>
      </c>
      <c r="J54" s="5">
        <v>0.13</v>
      </c>
      <c r="K54" s="6">
        <f t="shared" si="0"/>
        <v>359.2157</v>
      </c>
    </row>
    <row r="55" ht="42" spans="1:11">
      <c r="A55" s="3">
        <v>10</v>
      </c>
      <c r="B55" s="3" t="s">
        <v>490</v>
      </c>
      <c r="C55" s="3" t="s">
        <v>555</v>
      </c>
      <c r="D55" s="3" t="s">
        <v>564</v>
      </c>
      <c r="E55" s="3" t="s">
        <v>549</v>
      </c>
      <c r="F55" s="3" t="s">
        <v>555</v>
      </c>
      <c r="G55" s="3" t="s">
        <v>12</v>
      </c>
      <c r="H55" s="3"/>
      <c r="I55" s="32">
        <v>629.9</v>
      </c>
      <c r="J55" s="5">
        <v>0.13</v>
      </c>
      <c r="K55" s="6">
        <f t="shared" si="0"/>
        <v>711.787</v>
      </c>
    </row>
    <row r="56" ht="28" spans="1:11">
      <c r="A56" s="3">
        <v>11</v>
      </c>
      <c r="B56" s="3" t="s">
        <v>262</v>
      </c>
      <c r="C56" s="3" t="s">
        <v>555</v>
      </c>
      <c r="D56" s="3" t="s">
        <v>565</v>
      </c>
      <c r="E56" s="3" t="s">
        <v>549</v>
      </c>
      <c r="F56" s="3" t="s">
        <v>555</v>
      </c>
      <c r="G56" s="3" t="s">
        <v>12</v>
      </c>
      <c r="H56" s="3"/>
      <c r="I56" s="32">
        <v>132.46</v>
      </c>
      <c r="J56" s="5">
        <v>0.13</v>
      </c>
      <c r="K56" s="6">
        <f t="shared" si="0"/>
        <v>149.6798</v>
      </c>
    </row>
    <row r="57" ht="28" spans="1:11">
      <c r="A57" s="3">
        <v>12</v>
      </c>
      <c r="B57" s="3" t="s">
        <v>9</v>
      </c>
      <c r="C57" s="3" t="s">
        <v>555</v>
      </c>
      <c r="D57" s="3" t="s">
        <v>566</v>
      </c>
      <c r="E57" s="3" t="s">
        <v>549</v>
      </c>
      <c r="F57" s="3" t="s">
        <v>555</v>
      </c>
      <c r="G57" s="3" t="s">
        <v>567</v>
      </c>
      <c r="H57" s="3"/>
      <c r="I57" s="32">
        <v>600.46</v>
      </c>
      <c r="J57" s="5">
        <v>0.13</v>
      </c>
      <c r="K57" s="6">
        <f t="shared" si="0"/>
        <v>678.5198</v>
      </c>
    </row>
    <row r="58" ht="28" spans="1:11">
      <c r="A58" s="3">
        <v>13</v>
      </c>
      <c r="B58" s="3" t="s">
        <v>568</v>
      </c>
      <c r="C58" s="3" t="s">
        <v>569</v>
      </c>
      <c r="D58" s="3" t="s">
        <v>570</v>
      </c>
      <c r="E58" s="3" t="s">
        <v>571</v>
      </c>
      <c r="F58" s="3" t="s">
        <v>569</v>
      </c>
      <c r="G58" s="3" t="s">
        <v>572</v>
      </c>
      <c r="H58" s="3"/>
      <c r="I58" s="32">
        <v>220.76</v>
      </c>
      <c r="J58" s="5">
        <v>0.13</v>
      </c>
      <c r="K58" s="6">
        <f t="shared" si="0"/>
        <v>249.4588</v>
      </c>
    </row>
    <row r="59" ht="28" spans="1:11">
      <c r="A59" s="3">
        <v>14</v>
      </c>
      <c r="B59" s="3" t="s">
        <v>573</v>
      </c>
      <c r="C59" s="3" t="s">
        <v>555</v>
      </c>
      <c r="D59" s="3" t="s">
        <v>617</v>
      </c>
      <c r="E59" s="3" t="s">
        <v>549</v>
      </c>
      <c r="F59" s="3" t="s">
        <v>555</v>
      </c>
      <c r="G59" s="3" t="s">
        <v>12</v>
      </c>
      <c r="H59" s="3"/>
      <c r="I59" s="32">
        <v>515.1</v>
      </c>
      <c r="J59" s="5">
        <v>0.13</v>
      </c>
      <c r="K59" s="6">
        <f t="shared" si="0"/>
        <v>582.063</v>
      </c>
    </row>
    <row r="60" ht="28" spans="1:11">
      <c r="A60" s="3">
        <v>15</v>
      </c>
      <c r="B60" s="3" t="s">
        <v>573</v>
      </c>
      <c r="C60" s="3" t="s">
        <v>555</v>
      </c>
      <c r="D60" s="3" t="s">
        <v>575</v>
      </c>
      <c r="E60" s="3" t="s">
        <v>549</v>
      </c>
      <c r="F60" s="3" t="s">
        <v>555</v>
      </c>
      <c r="G60" s="3" t="s">
        <v>12</v>
      </c>
      <c r="H60" s="3"/>
      <c r="I60" s="32">
        <v>515.1</v>
      </c>
      <c r="J60" s="5">
        <v>0.13</v>
      </c>
      <c r="K60" s="6">
        <f t="shared" si="0"/>
        <v>582.063</v>
      </c>
    </row>
    <row r="61" spans="1:11">
      <c r="A61" s="28" t="s">
        <v>498</v>
      </c>
      <c r="B61" s="28" t="s">
        <v>499</v>
      </c>
      <c r="C61" s="3"/>
      <c r="D61" s="3"/>
      <c r="E61" s="3"/>
      <c r="F61" s="3"/>
      <c r="G61" s="28"/>
      <c r="H61" s="28"/>
      <c r="I61" s="30">
        <v>0</v>
      </c>
      <c r="J61" s="5">
        <v>0.13</v>
      </c>
      <c r="K61" s="6">
        <f t="shared" si="0"/>
        <v>0</v>
      </c>
    </row>
    <row r="62" spans="1:11">
      <c r="A62" s="3">
        <v>1</v>
      </c>
      <c r="B62" s="3" t="s">
        <v>576</v>
      </c>
      <c r="C62" s="3" t="s">
        <v>618</v>
      </c>
      <c r="D62" s="3" t="s">
        <v>619</v>
      </c>
      <c r="E62" s="3" t="s">
        <v>475</v>
      </c>
      <c r="F62" s="3" t="s">
        <v>618</v>
      </c>
      <c r="G62" s="3" t="s">
        <v>71</v>
      </c>
      <c r="H62" s="3"/>
      <c r="I62" s="32">
        <v>6522.68</v>
      </c>
      <c r="J62" s="5">
        <v>0.13</v>
      </c>
      <c r="K62" s="6">
        <f t="shared" si="0"/>
        <v>7370.6284</v>
      </c>
    </row>
    <row r="63" spans="1:11">
      <c r="A63" s="3"/>
      <c r="B63" s="3" t="s">
        <v>576</v>
      </c>
      <c r="C63" s="3" t="s">
        <v>577</v>
      </c>
      <c r="D63" s="3" t="s">
        <v>578</v>
      </c>
      <c r="E63" s="3" t="s">
        <v>475</v>
      </c>
      <c r="F63" s="3" t="s">
        <v>577</v>
      </c>
      <c r="G63" s="3" t="s">
        <v>71</v>
      </c>
      <c r="H63" s="3"/>
      <c r="I63" s="32">
        <v>6213.62</v>
      </c>
      <c r="J63" s="5">
        <v>0.13</v>
      </c>
      <c r="K63" s="6">
        <f t="shared" si="0"/>
        <v>7021.3906</v>
      </c>
    </row>
    <row r="64" spans="1:11">
      <c r="A64" s="3"/>
      <c r="B64" s="3" t="s">
        <v>576</v>
      </c>
      <c r="C64" s="3" t="s">
        <v>551</v>
      </c>
      <c r="D64" s="3" t="s">
        <v>552</v>
      </c>
      <c r="E64" s="3" t="s">
        <v>549</v>
      </c>
      <c r="F64" s="3" t="s">
        <v>551</v>
      </c>
      <c r="G64" s="3" t="s">
        <v>71</v>
      </c>
      <c r="H64" s="3"/>
      <c r="I64" s="32">
        <v>3900.07</v>
      </c>
      <c r="J64" s="5">
        <v>0.13</v>
      </c>
      <c r="K64" s="6">
        <f t="shared" si="0"/>
        <v>4407.0791</v>
      </c>
    </row>
    <row r="65" ht="28" spans="1:11">
      <c r="A65" s="3">
        <v>2</v>
      </c>
      <c r="B65" s="3" t="s">
        <v>580</v>
      </c>
      <c r="C65" s="3" t="s">
        <v>577</v>
      </c>
      <c r="D65" s="3" t="s">
        <v>616</v>
      </c>
      <c r="E65" s="3" t="s">
        <v>475</v>
      </c>
      <c r="F65" s="3" t="s">
        <v>577</v>
      </c>
      <c r="G65" s="3" t="s">
        <v>71</v>
      </c>
      <c r="H65" s="3"/>
      <c r="I65" s="32">
        <v>2360.65</v>
      </c>
      <c r="J65" s="5">
        <v>0.13</v>
      </c>
      <c r="K65" s="6">
        <f t="shared" si="0"/>
        <v>2667.5345</v>
      </c>
    </row>
    <row r="66" ht="28" spans="1:11">
      <c r="A66" s="3"/>
      <c r="B66" s="3" t="s">
        <v>580</v>
      </c>
      <c r="C66" s="3" t="s">
        <v>551</v>
      </c>
      <c r="D66" s="3" t="s">
        <v>620</v>
      </c>
      <c r="E66" s="3" t="s">
        <v>549</v>
      </c>
      <c r="F66" s="3" t="s">
        <v>551</v>
      </c>
      <c r="G66" s="3" t="s">
        <v>71</v>
      </c>
      <c r="H66" s="3"/>
      <c r="I66" s="32">
        <v>1982.41</v>
      </c>
      <c r="J66" s="5">
        <v>0.13</v>
      </c>
      <c r="K66" s="6">
        <f t="shared" si="0"/>
        <v>2240.1233</v>
      </c>
    </row>
    <row r="67" spans="1:11">
      <c r="A67" s="3">
        <v>3</v>
      </c>
      <c r="B67" s="3" t="s">
        <v>581</v>
      </c>
      <c r="C67" s="3" t="s">
        <v>561</v>
      </c>
      <c r="D67" s="3" t="s">
        <v>562</v>
      </c>
      <c r="E67" s="3" t="s">
        <v>549</v>
      </c>
      <c r="F67" s="3" t="s">
        <v>561</v>
      </c>
      <c r="G67" s="3" t="s">
        <v>12</v>
      </c>
      <c r="H67" s="3"/>
      <c r="I67" s="32">
        <v>488.61</v>
      </c>
      <c r="J67" s="5">
        <v>0.13</v>
      </c>
      <c r="K67" s="6">
        <f t="shared" ref="K67:K88" si="1">I67*(1+J67)</f>
        <v>552.1293</v>
      </c>
    </row>
    <row r="68" ht="28" spans="1:11">
      <c r="A68" s="3">
        <v>4</v>
      </c>
      <c r="B68" s="3" t="s">
        <v>582</v>
      </c>
      <c r="C68" s="3" t="s">
        <v>555</v>
      </c>
      <c r="D68" s="3" t="s">
        <v>583</v>
      </c>
      <c r="E68" s="3" t="s">
        <v>549</v>
      </c>
      <c r="F68" s="3" t="s">
        <v>555</v>
      </c>
      <c r="G68" s="3" t="s">
        <v>497</v>
      </c>
      <c r="H68" s="3"/>
      <c r="I68" s="32">
        <v>1824.94</v>
      </c>
      <c r="J68" s="5">
        <v>0.13</v>
      </c>
      <c r="K68" s="6">
        <f t="shared" si="1"/>
        <v>2062.1822</v>
      </c>
    </row>
    <row r="69" ht="28" spans="1:11">
      <c r="A69" s="3">
        <v>5</v>
      </c>
      <c r="B69" s="3" t="s">
        <v>584</v>
      </c>
      <c r="C69" s="3" t="s">
        <v>555</v>
      </c>
      <c r="D69" s="3" t="s">
        <v>585</v>
      </c>
      <c r="E69" s="3" t="s">
        <v>549</v>
      </c>
      <c r="F69" s="3" t="s">
        <v>555</v>
      </c>
      <c r="G69" s="3" t="s">
        <v>497</v>
      </c>
      <c r="H69" s="3"/>
      <c r="I69" s="32">
        <v>13014.46</v>
      </c>
      <c r="J69" s="5">
        <v>0.13</v>
      </c>
      <c r="K69" s="6">
        <f t="shared" si="1"/>
        <v>14706.3398</v>
      </c>
    </row>
    <row r="70" ht="28" spans="1:11">
      <c r="A70" s="3">
        <v>6</v>
      </c>
      <c r="B70" s="3" t="s">
        <v>586</v>
      </c>
      <c r="C70" s="3" t="s">
        <v>555</v>
      </c>
      <c r="D70" s="3" t="s">
        <v>587</v>
      </c>
      <c r="E70" s="3" t="s">
        <v>549</v>
      </c>
      <c r="F70" s="3" t="s">
        <v>555</v>
      </c>
      <c r="G70" s="3" t="s">
        <v>497</v>
      </c>
      <c r="H70" s="3"/>
      <c r="I70" s="32">
        <v>25857.46</v>
      </c>
      <c r="J70" s="5">
        <v>0.13</v>
      </c>
      <c r="K70" s="6">
        <f t="shared" si="1"/>
        <v>29218.9298</v>
      </c>
    </row>
    <row r="71" ht="28" spans="1:11">
      <c r="A71" s="3">
        <v>7</v>
      </c>
      <c r="B71" s="3" t="s">
        <v>504</v>
      </c>
      <c r="C71" s="3" t="s">
        <v>477</v>
      </c>
      <c r="D71" s="3" t="s">
        <v>588</v>
      </c>
      <c r="E71" s="3" t="s">
        <v>479</v>
      </c>
      <c r="F71" s="3" t="s">
        <v>477</v>
      </c>
      <c r="G71" s="3" t="s">
        <v>497</v>
      </c>
      <c r="H71" s="3" t="s">
        <v>589</v>
      </c>
      <c r="I71" s="32">
        <v>2201.7</v>
      </c>
      <c r="J71" s="5">
        <v>0.13</v>
      </c>
      <c r="K71" s="6">
        <f t="shared" si="1"/>
        <v>2487.921</v>
      </c>
    </row>
    <row r="72" ht="42" spans="1:11">
      <c r="A72" s="3">
        <v>8</v>
      </c>
      <c r="B72" s="3" t="s">
        <v>500</v>
      </c>
      <c r="C72" s="3" t="s">
        <v>555</v>
      </c>
      <c r="D72" s="3" t="s">
        <v>621</v>
      </c>
      <c r="E72" s="3" t="s">
        <v>549</v>
      </c>
      <c r="F72" s="3" t="s">
        <v>555</v>
      </c>
      <c r="G72" s="3" t="s">
        <v>497</v>
      </c>
      <c r="H72" s="3"/>
      <c r="I72" s="32">
        <v>1651.27</v>
      </c>
      <c r="J72" s="5">
        <v>0.13</v>
      </c>
      <c r="K72" s="6">
        <f t="shared" si="1"/>
        <v>1865.9351</v>
      </c>
    </row>
    <row r="73" ht="42" spans="1:11">
      <c r="A73" s="3">
        <v>9</v>
      </c>
      <c r="B73" s="3" t="s">
        <v>500</v>
      </c>
      <c r="C73" s="3" t="s">
        <v>555</v>
      </c>
      <c r="D73" s="3" t="s">
        <v>622</v>
      </c>
      <c r="E73" s="3" t="s">
        <v>549</v>
      </c>
      <c r="F73" s="3" t="s">
        <v>555</v>
      </c>
      <c r="G73" s="3" t="s">
        <v>497</v>
      </c>
      <c r="H73" s="3"/>
      <c r="I73" s="32">
        <v>1898.52</v>
      </c>
      <c r="J73" s="5">
        <v>0.13</v>
      </c>
      <c r="K73" s="6">
        <f t="shared" si="1"/>
        <v>2145.3276</v>
      </c>
    </row>
    <row r="74" ht="28" spans="1:11">
      <c r="A74" s="3">
        <v>10</v>
      </c>
      <c r="B74" s="3" t="s">
        <v>592</v>
      </c>
      <c r="C74" s="3" t="s">
        <v>555</v>
      </c>
      <c r="D74" s="3" t="s">
        <v>593</v>
      </c>
      <c r="E74" s="3" t="s">
        <v>549</v>
      </c>
      <c r="F74" s="3" t="s">
        <v>555</v>
      </c>
      <c r="G74" s="3" t="s">
        <v>12</v>
      </c>
      <c r="H74" s="3"/>
      <c r="I74" s="32">
        <v>456.23</v>
      </c>
      <c r="J74" s="5">
        <v>0.13</v>
      </c>
      <c r="K74" s="6">
        <f t="shared" si="1"/>
        <v>515.5399</v>
      </c>
    </row>
    <row r="75" ht="28" spans="1:11">
      <c r="A75" s="3">
        <v>11</v>
      </c>
      <c r="B75" s="3" t="s">
        <v>594</v>
      </c>
      <c r="C75" s="3" t="s">
        <v>555</v>
      </c>
      <c r="D75" s="3" t="s">
        <v>595</v>
      </c>
      <c r="E75" s="3" t="s">
        <v>549</v>
      </c>
      <c r="F75" s="3" t="s">
        <v>555</v>
      </c>
      <c r="G75" s="3" t="s">
        <v>12</v>
      </c>
      <c r="H75" s="3"/>
      <c r="I75" s="32">
        <v>625.48</v>
      </c>
      <c r="J75" s="5">
        <v>0.13</v>
      </c>
      <c r="K75" s="6">
        <f t="shared" si="1"/>
        <v>706.7924</v>
      </c>
    </row>
    <row r="76" ht="28" spans="1:11">
      <c r="A76" s="3">
        <v>12</v>
      </c>
      <c r="B76" s="3" t="s">
        <v>506</v>
      </c>
      <c r="C76" s="3" t="s">
        <v>555</v>
      </c>
      <c r="D76" s="3" t="s">
        <v>596</v>
      </c>
      <c r="E76" s="3" t="s">
        <v>549</v>
      </c>
      <c r="F76" s="3" t="s">
        <v>555</v>
      </c>
      <c r="G76" s="3" t="s">
        <v>508</v>
      </c>
      <c r="H76" s="3"/>
      <c r="I76" s="32">
        <v>84.62</v>
      </c>
      <c r="J76" s="5">
        <v>0.13</v>
      </c>
      <c r="K76" s="6">
        <f t="shared" si="1"/>
        <v>95.6206</v>
      </c>
    </row>
    <row r="77" ht="28" spans="1:11">
      <c r="A77" s="3">
        <v>13</v>
      </c>
      <c r="B77" s="3" t="s">
        <v>506</v>
      </c>
      <c r="C77" s="3" t="s">
        <v>555</v>
      </c>
      <c r="D77" s="3" t="s">
        <v>597</v>
      </c>
      <c r="E77" s="3" t="s">
        <v>549</v>
      </c>
      <c r="F77" s="3" t="s">
        <v>555</v>
      </c>
      <c r="G77" s="3" t="s">
        <v>508</v>
      </c>
      <c r="H77" s="3"/>
      <c r="I77" s="32">
        <v>62.55</v>
      </c>
      <c r="J77" s="5">
        <v>0.13</v>
      </c>
      <c r="K77" s="6">
        <f t="shared" si="1"/>
        <v>70.6815</v>
      </c>
    </row>
    <row r="78" ht="98" spans="1:11">
      <c r="A78" s="3">
        <v>14</v>
      </c>
      <c r="B78" s="3" t="s">
        <v>598</v>
      </c>
      <c r="C78" s="3"/>
      <c r="D78" s="3" t="s">
        <v>599</v>
      </c>
      <c r="E78" s="3" t="s">
        <v>549</v>
      </c>
      <c r="F78" s="3" t="s">
        <v>600</v>
      </c>
      <c r="G78" s="3" t="s">
        <v>508</v>
      </c>
      <c r="H78" s="3" t="s">
        <v>601</v>
      </c>
      <c r="I78" s="32">
        <v>38.26</v>
      </c>
      <c r="J78" s="5">
        <v>0.13</v>
      </c>
      <c r="K78" s="6">
        <f t="shared" si="1"/>
        <v>43.2338</v>
      </c>
    </row>
    <row r="79" ht="70" spans="1:11">
      <c r="A79" s="3">
        <v>15</v>
      </c>
      <c r="B79" s="3" t="s">
        <v>602</v>
      </c>
      <c r="C79" s="3"/>
      <c r="D79" s="3" t="s">
        <v>603</v>
      </c>
      <c r="E79" s="3" t="s">
        <v>549</v>
      </c>
      <c r="F79" s="3" t="s">
        <v>600</v>
      </c>
      <c r="G79" s="3" t="s">
        <v>508</v>
      </c>
      <c r="H79" s="3"/>
      <c r="I79" s="32">
        <v>2.94</v>
      </c>
      <c r="J79" s="5">
        <v>0.13</v>
      </c>
      <c r="K79" s="6">
        <f t="shared" si="1"/>
        <v>3.3222</v>
      </c>
    </row>
    <row r="80" ht="28" spans="1:11">
      <c r="A80" s="3">
        <v>16</v>
      </c>
      <c r="B80" s="3" t="s">
        <v>604</v>
      </c>
      <c r="C80" s="3" t="s">
        <v>555</v>
      </c>
      <c r="D80" s="3" t="s">
        <v>605</v>
      </c>
      <c r="E80" s="3" t="s">
        <v>549</v>
      </c>
      <c r="F80" s="3" t="s">
        <v>555</v>
      </c>
      <c r="G80" s="3" t="s">
        <v>606</v>
      </c>
      <c r="H80" s="3"/>
      <c r="I80" s="32">
        <v>853.6</v>
      </c>
      <c r="J80" s="5">
        <v>0.13</v>
      </c>
      <c r="K80" s="6">
        <f t="shared" si="1"/>
        <v>964.568</v>
      </c>
    </row>
    <row r="81" ht="28" spans="1:11">
      <c r="A81" s="3">
        <v>17</v>
      </c>
      <c r="B81" s="3" t="s">
        <v>607</v>
      </c>
      <c r="C81" s="3" t="s">
        <v>555</v>
      </c>
      <c r="D81" s="3" t="s">
        <v>608</v>
      </c>
      <c r="E81" s="3" t="s">
        <v>549</v>
      </c>
      <c r="F81" s="3" t="s">
        <v>555</v>
      </c>
      <c r="G81" s="3" t="s">
        <v>12</v>
      </c>
      <c r="H81" s="3"/>
      <c r="I81" s="32">
        <v>294.34</v>
      </c>
      <c r="J81" s="5">
        <v>0.13</v>
      </c>
      <c r="K81" s="6">
        <f t="shared" si="1"/>
        <v>332.6042</v>
      </c>
    </row>
    <row r="82" ht="28" spans="1:11">
      <c r="A82" s="3">
        <v>18</v>
      </c>
      <c r="B82" s="3" t="s">
        <v>609</v>
      </c>
      <c r="C82" s="3" t="s">
        <v>555</v>
      </c>
      <c r="D82" s="29" t="s">
        <v>610</v>
      </c>
      <c r="E82" s="3" t="s">
        <v>549</v>
      </c>
      <c r="F82" s="3" t="s">
        <v>555</v>
      </c>
      <c r="G82" s="3" t="s">
        <v>497</v>
      </c>
      <c r="H82" s="3"/>
      <c r="I82" s="32">
        <v>809.45</v>
      </c>
      <c r="J82" s="5">
        <v>0.13</v>
      </c>
      <c r="K82" s="6">
        <f t="shared" si="1"/>
        <v>914.6785</v>
      </c>
    </row>
    <row r="83" ht="28" spans="1:11">
      <c r="A83" s="3">
        <v>19</v>
      </c>
      <c r="B83" s="3" t="s">
        <v>611</v>
      </c>
      <c r="C83" s="3" t="s">
        <v>555</v>
      </c>
      <c r="D83" s="3" t="s">
        <v>612</v>
      </c>
      <c r="E83" s="3" t="s">
        <v>549</v>
      </c>
      <c r="F83" s="3" t="s">
        <v>555</v>
      </c>
      <c r="G83" s="3"/>
      <c r="H83" s="3"/>
      <c r="I83" s="32">
        <v>7338.75</v>
      </c>
      <c r="J83" s="5">
        <v>0.13</v>
      </c>
      <c r="K83" s="6">
        <f t="shared" si="1"/>
        <v>8292.7875</v>
      </c>
    </row>
    <row r="84" ht="28" spans="1:11">
      <c r="A84" s="3">
        <v>20</v>
      </c>
      <c r="B84" s="3" t="s">
        <v>613</v>
      </c>
      <c r="C84" s="3" t="s">
        <v>555</v>
      </c>
      <c r="D84" s="3" t="s">
        <v>614</v>
      </c>
      <c r="E84" s="3" t="s">
        <v>549</v>
      </c>
      <c r="F84" s="3" t="s">
        <v>555</v>
      </c>
      <c r="G84" s="3"/>
      <c r="H84" s="3"/>
      <c r="I84" s="32">
        <v>6006.11</v>
      </c>
      <c r="J84" s="5">
        <v>0.13</v>
      </c>
      <c r="K84" s="6">
        <f t="shared" si="1"/>
        <v>6786.9043</v>
      </c>
    </row>
    <row r="85" ht="16.5" customHeight="1" spans="1:11">
      <c r="A85" s="33" t="s">
        <v>542</v>
      </c>
      <c r="B85" s="33"/>
      <c r="C85" s="33"/>
      <c r="D85" s="33"/>
      <c r="E85" s="33"/>
      <c r="F85" s="33"/>
      <c r="G85" s="33"/>
      <c r="H85" s="33"/>
      <c r="I85" s="33"/>
      <c r="J85" s="5"/>
      <c r="K85" s="6"/>
    </row>
    <row r="86" ht="84" spans="1:11">
      <c r="A86" s="25">
        <v>1</v>
      </c>
      <c r="B86" s="24" t="s">
        <v>119</v>
      </c>
      <c r="C86" s="25"/>
      <c r="D86" s="34"/>
      <c r="E86" s="25"/>
      <c r="F86" s="34"/>
      <c r="G86" s="34" t="s">
        <v>71</v>
      </c>
      <c r="H86" s="25" t="s">
        <v>452</v>
      </c>
      <c r="I86" s="32">
        <v>441.52</v>
      </c>
      <c r="J86" s="5">
        <v>0.13</v>
      </c>
      <c r="K86" s="6">
        <f t="shared" si="1"/>
        <v>498.9176</v>
      </c>
    </row>
    <row r="87" ht="84" spans="1:11">
      <c r="A87" s="25">
        <v>2</v>
      </c>
      <c r="B87" s="24" t="s">
        <v>120</v>
      </c>
      <c r="C87" s="25"/>
      <c r="D87" s="34"/>
      <c r="E87" s="25"/>
      <c r="F87" s="34"/>
      <c r="G87" s="34" t="s">
        <v>71</v>
      </c>
      <c r="H87" s="25" t="s">
        <v>452</v>
      </c>
      <c r="I87" s="32">
        <v>883.03</v>
      </c>
      <c r="J87" s="5">
        <v>0.13</v>
      </c>
      <c r="K87" s="6">
        <f t="shared" si="1"/>
        <v>997.8239</v>
      </c>
    </row>
    <row r="88" ht="42" spans="1:11">
      <c r="A88" s="25">
        <v>3</v>
      </c>
      <c r="B88" s="24" t="s">
        <v>121</v>
      </c>
      <c r="C88" s="25"/>
      <c r="D88" s="25"/>
      <c r="E88" s="25"/>
      <c r="F88" s="25"/>
      <c r="G88" s="34" t="s">
        <v>71</v>
      </c>
      <c r="H88" s="25" t="s">
        <v>393</v>
      </c>
      <c r="I88" s="4">
        <v>85.36</v>
      </c>
      <c r="J88" s="5">
        <v>0.13</v>
      </c>
      <c r="K88" s="6">
        <f t="shared" si="1"/>
        <v>96.4568</v>
      </c>
    </row>
  </sheetData>
  <mergeCells count="8">
    <mergeCell ref="A1:I1"/>
    <mergeCell ref="A3:H3"/>
    <mergeCell ref="A44:H44"/>
    <mergeCell ref="A85:I85"/>
    <mergeCell ref="A21:A23"/>
    <mergeCell ref="A24:A25"/>
    <mergeCell ref="A62:A64"/>
    <mergeCell ref="A65:A66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8"/>
  <sheetViews>
    <sheetView topLeftCell="A391" workbookViewId="0">
      <selection activeCell="O394" sqref="O394"/>
    </sheetView>
  </sheetViews>
  <sheetFormatPr defaultColWidth="9" defaultRowHeight="15"/>
  <cols>
    <col min="1" max="1" width="4.375" customWidth="1"/>
    <col min="2" max="2" width="19.25" customWidth="1"/>
    <col min="10" max="10" width="10.125" customWidth="1"/>
    <col min="12" max="12" width="11.375" customWidth="1"/>
  </cols>
  <sheetData>
    <row r="1" ht="21" spans="1:10">
      <c r="A1" s="17" t="s">
        <v>623</v>
      </c>
      <c r="B1" s="17"/>
      <c r="C1" s="17"/>
      <c r="D1" s="17"/>
      <c r="E1" s="17"/>
      <c r="F1" s="17"/>
      <c r="G1" s="17"/>
      <c r="H1" s="17"/>
      <c r="I1" s="17"/>
      <c r="J1" s="17"/>
    </row>
    <row r="2" ht="42" spans="1:12">
      <c r="A2" s="18" t="s">
        <v>1</v>
      </c>
      <c r="B2" s="18" t="s">
        <v>624</v>
      </c>
      <c r="C2" s="18" t="s">
        <v>625</v>
      </c>
      <c r="D2" s="18" t="s">
        <v>626</v>
      </c>
      <c r="E2" s="18" t="s">
        <v>627</v>
      </c>
      <c r="F2" s="18" t="s">
        <v>628</v>
      </c>
      <c r="G2" s="18" t="s">
        <v>629</v>
      </c>
      <c r="H2" s="18" t="s">
        <v>630</v>
      </c>
      <c r="I2" s="20" t="s">
        <v>631</v>
      </c>
      <c r="J2" s="21" t="s">
        <v>4</v>
      </c>
      <c r="K2" s="3" t="s">
        <v>5</v>
      </c>
      <c r="L2" s="3" t="s">
        <v>6</v>
      </c>
    </row>
    <row r="3" ht="42" spans="1:12">
      <c r="A3" s="19">
        <v>1</v>
      </c>
      <c r="B3" s="19" t="s">
        <v>632</v>
      </c>
      <c r="C3" s="19" t="s">
        <v>633</v>
      </c>
      <c r="D3" s="19" t="s">
        <v>71</v>
      </c>
      <c r="E3" s="19" t="s">
        <v>634</v>
      </c>
      <c r="F3" s="19" t="s">
        <v>635</v>
      </c>
      <c r="G3" s="19" t="s">
        <v>636</v>
      </c>
      <c r="H3" s="19" t="s">
        <v>637</v>
      </c>
      <c r="I3" s="19">
        <v>1</v>
      </c>
      <c r="J3" s="22">
        <v>11485.52</v>
      </c>
      <c r="K3" s="5">
        <v>0.13</v>
      </c>
      <c r="L3" s="6">
        <f t="shared" ref="L3:L66" si="0">J3*(1+K3)</f>
        <v>12978.6376</v>
      </c>
    </row>
    <row r="4" ht="42" spans="1:12">
      <c r="A4" s="19">
        <v>2</v>
      </c>
      <c r="B4" s="19" t="s">
        <v>638</v>
      </c>
      <c r="C4" s="19" t="s">
        <v>639</v>
      </c>
      <c r="D4" s="19" t="s">
        <v>71</v>
      </c>
      <c r="E4" s="19" t="s">
        <v>634</v>
      </c>
      <c r="F4" s="19" t="s">
        <v>635</v>
      </c>
      <c r="G4" s="19" t="s">
        <v>636</v>
      </c>
      <c r="H4" s="19" t="s">
        <v>637</v>
      </c>
      <c r="I4" s="19">
        <v>1</v>
      </c>
      <c r="J4" s="22">
        <v>11485.52</v>
      </c>
      <c r="K4" s="5">
        <v>0.13</v>
      </c>
      <c r="L4" s="6">
        <f t="shared" si="0"/>
        <v>12978.6376</v>
      </c>
    </row>
    <row r="5" ht="42" spans="1:12">
      <c r="A5" s="19">
        <v>3</v>
      </c>
      <c r="B5" s="19" t="s">
        <v>640</v>
      </c>
      <c r="C5" s="19" t="s">
        <v>641</v>
      </c>
      <c r="D5" s="19" t="s">
        <v>71</v>
      </c>
      <c r="E5" s="19" t="s">
        <v>634</v>
      </c>
      <c r="F5" s="19" t="s">
        <v>635</v>
      </c>
      <c r="G5" s="19" t="s">
        <v>636</v>
      </c>
      <c r="H5" s="19" t="s">
        <v>637</v>
      </c>
      <c r="I5" s="19">
        <v>1</v>
      </c>
      <c r="J5" s="22">
        <v>12086.26</v>
      </c>
      <c r="K5" s="5">
        <v>0.13</v>
      </c>
      <c r="L5" s="6">
        <f t="shared" si="0"/>
        <v>13657.4738</v>
      </c>
    </row>
    <row r="6" ht="42" spans="1:12">
      <c r="A6" s="19">
        <v>4</v>
      </c>
      <c r="B6" s="19" t="s">
        <v>642</v>
      </c>
      <c r="C6" s="19" t="s">
        <v>643</v>
      </c>
      <c r="D6" s="19" t="s">
        <v>71</v>
      </c>
      <c r="E6" s="19" t="s">
        <v>634</v>
      </c>
      <c r="F6" s="19" t="s">
        <v>635</v>
      </c>
      <c r="G6" s="19" t="s">
        <v>636</v>
      </c>
      <c r="H6" s="19" t="s">
        <v>637</v>
      </c>
      <c r="I6" s="19">
        <v>1</v>
      </c>
      <c r="J6" s="22">
        <v>12086.26</v>
      </c>
      <c r="K6" s="5">
        <v>0.13</v>
      </c>
      <c r="L6" s="6">
        <f t="shared" si="0"/>
        <v>13657.4738</v>
      </c>
    </row>
    <row r="7" ht="42" spans="1:12">
      <c r="A7" s="19">
        <v>5</v>
      </c>
      <c r="B7" s="19" t="s">
        <v>644</v>
      </c>
      <c r="C7" s="19" t="s">
        <v>645</v>
      </c>
      <c r="D7" s="19" t="s">
        <v>71</v>
      </c>
      <c r="E7" s="19" t="s">
        <v>634</v>
      </c>
      <c r="F7" s="19" t="s">
        <v>635</v>
      </c>
      <c r="G7" s="19" t="s">
        <v>646</v>
      </c>
      <c r="H7" s="19" t="s">
        <v>637</v>
      </c>
      <c r="I7" s="19">
        <v>1</v>
      </c>
      <c r="J7" s="22">
        <v>13319.43</v>
      </c>
      <c r="K7" s="5">
        <v>0.13</v>
      </c>
      <c r="L7" s="6">
        <f t="shared" si="0"/>
        <v>15050.9559</v>
      </c>
    </row>
    <row r="8" ht="42" spans="1:12">
      <c r="A8" s="19">
        <v>6</v>
      </c>
      <c r="B8" s="19" t="s">
        <v>647</v>
      </c>
      <c r="C8" s="19" t="s">
        <v>648</v>
      </c>
      <c r="D8" s="19" t="s">
        <v>71</v>
      </c>
      <c r="E8" s="19" t="s">
        <v>634</v>
      </c>
      <c r="F8" s="19" t="s">
        <v>635</v>
      </c>
      <c r="G8" s="19" t="s">
        <v>646</v>
      </c>
      <c r="H8" s="19" t="s">
        <v>637</v>
      </c>
      <c r="I8" s="19">
        <v>1</v>
      </c>
      <c r="J8" s="22">
        <v>13319.43</v>
      </c>
      <c r="K8" s="5">
        <v>0.13</v>
      </c>
      <c r="L8" s="6">
        <f t="shared" si="0"/>
        <v>15050.9559</v>
      </c>
    </row>
    <row r="9" ht="42" spans="1:12">
      <c r="A9" s="19">
        <v>7</v>
      </c>
      <c r="B9" s="19" t="s">
        <v>649</v>
      </c>
      <c r="C9" s="19" t="s">
        <v>650</v>
      </c>
      <c r="D9" s="19" t="s">
        <v>71</v>
      </c>
      <c r="E9" s="19" t="s">
        <v>634</v>
      </c>
      <c r="F9" s="19" t="s">
        <v>635</v>
      </c>
      <c r="G9" s="19" t="s">
        <v>646</v>
      </c>
      <c r="H9" s="19" t="s">
        <v>637</v>
      </c>
      <c r="I9" s="19">
        <v>1</v>
      </c>
      <c r="J9" s="22">
        <v>14605.82</v>
      </c>
      <c r="K9" s="5">
        <v>0.13</v>
      </c>
      <c r="L9" s="6">
        <f t="shared" si="0"/>
        <v>16504.5766</v>
      </c>
    </row>
    <row r="10" ht="42" spans="1:12">
      <c r="A10" s="19">
        <v>8</v>
      </c>
      <c r="B10" s="19" t="s">
        <v>651</v>
      </c>
      <c r="C10" s="19" t="s">
        <v>652</v>
      </c>
      <c r="D10" s="19" t="s">
        <v>71</v>
      </c>
      <c r="E10" s="19" t="s">
        <v>634</v>
      </c>
      <c r="F10" s="19" t="s">
        <v>635</v>
      </c>
      <c r="G10" s="19" t="s">
        <v>646</v>
      </c>
      <c r="H10" s="19" t="s">
        <v>637</v>
      </c>
      <c r="I10" s="19">
        <v>1</v>
      </c>
      <c r="J10" s="22">
        <v>14605.82</v>
      </c>
      <c r="K10" s="5">
        <v>0.13</v>
      </c>
      <c r="L10" s="6">
        <f t="shared" si="0"/>
        <v>16504.5766</v>
      </c>
    </row>
    <row r="11" ht="42" spans="1:12">
      <c r="A11" s="19">
        <v>9</v>
      </c>
      <c r="B11" s="19" t="s">
        <v>653</v>
      </c>
      <c r="C11" s="19" t="s">
        <v>654</v>
      </c>
      <c r="D11" s="19" t="s">
        <v>71</v>
      </c>
      <c r="E11" s="19" t="s">
        <v>634</v>
      </c>
      <c r="F11" s="19" t="s">
        <v>635</v>
      </c>
      <c r="G11" s="19" t="s">
        <v>655</v>
      </c>
      <c r="H11" s="19" t="s">
        <v>637</v>
      </c>
      <c r="I11" s="19">
        <v>1</v>
      </c>
      <c r="J11" s="22">
        <v>18642.1</v>
      </c>
      <c r="K11" s="5">
        <v>0.13</v>
      </c>
      <c r="L11" s="6">
        <f t="shared" si="0"/>
        <v>21065.573</v>
      </c>
    </row>
    <row r="12" ht="42" spans="1:12">
      <c r="A12" s="19">
        <v>10</v>
      </c>
      <c r="B12" s="19" t="s">
        <v>656</v>
      </c>
      <c r="C12" s="19" t="s">
        <v>657</v>
      </c>
      <c r="D12" s="19" t="s">
        <v>71</v>
      </c>
      <c r="E12" s="19" t="s">
        <v>634</v>
      </c>
      <c r="F12" s="19" t="s">
        <v>635</v>
      </c>
      <c r="G12" s="19" t="s">
        <v>655</v>
      </c>
      <c r="H12" s="19" t="s">
        <v>637</v>
      </c>
      <c r="I12" s="19">
        <v>1</v>
      </c>
      <c r="J12" s="22">
        <v>18642.1</v>
      </c>
      <c r="K12" s="5">
        <v>0.13</v>
      </c>
      <c r="L12" s="6">
        <f t="shared" si="0"/>
        <v>21065.573</v>
      </c>
    </row>
    <row r="13" ht="42" spans="1:12">
      <c r="A13" s="19">
        <v>11</v>
      </c>
      <c r="B13" s="19" t="s">
        <v>658</v>
      </c>
      <c r="C13" s="19" t="s">
        <v>659</v>
      </c>
      <c r="D13" s="19" t="s">
        <v>71</v>
      </c>
      <c r="E13" s="19" t="s">
        <v>634</v>
      </c>
      <c r="F13" s="19" t="s">
        <v>635</v>
      </c>
      <c r="G13" s="19" t="s">
        <v>655</v>
      </c>
      <c r="H13" s="19" t="s">
        <v>637</v>
      </c>
      <c r="I13" s="19">
        <v>1</v>
      </c>
      <c r="J13" s="22">
        <v>22803.04</v>
      </c>
      <c r="K13" s="5">
        <v>0.13</v>
      </c>
      <c r="L13" s="6">
        <f t="shared" si="0"/>
        <v>25767.4352</v>
      </c>
    </row>
    <row r="14" ht="42" spans="1:12">
      <c r="A14" s="19">
        <v>12</v>
      </c>
      <c r="B14" s="19" t="s">
        <v>660</v>
      </c>
      <c r="C14" s="19" t="s">
        <v>661</v>
      </c>
      <c r="D14" s="19" t="s">
        <v>71</v>
      </c>
      <c r="E14" s="19" t="s">
        <v>634</v>
      </c>
      <c r="F14" s="19" t="s">
        <v>635</v>
      </c>
      <c r="G14" s="19" t="s">
        <v>655</v>
      </c>
      <c r="H14" s="19" t="s">
        <v>637</v>
      </c>
      <c r="I14" s="19">
        <v>1</v>
      </c>
      <c r="J14" s="22">
        <v>22803.04</v>
      </c>
      <c r="K14" s="5">
        <v>0.13</v>
      </c>
      <c r="L14" s="6">
        <f t="shared" si="0"/>
        <v>25767.4352</v>
      </c>
    </row>
    <row r="15" ht="42" spans="1:12">
      <c r="A15" s="19">
        <v>13</v>
      </c>
      <c r="B15" s="19" t="s">
        <v>662</v>
      </c>
      <c r="C15" s="19" t="s">
        <v>663</v>
      </c>
      <c r="D15" s="19" t="s">
        <v>71</v>
      </c>
      <c r="E15" s="19" t="s">
        <v>634</v>
      </c>
      <c r="F15" s="19" t="s">
        <v>635</v>
      </c>
      <c r="G15" s="19" t="s">
        <v>664</v>
      </c>
      <c r="H15" s="19" t="s">
        <v>637</v>
      </c>
      <c r="I15" s="19">
        <v>1</v>
      </c>
      <c r="J15" s="22">
        <v>23892.13</v>
      </c>
      <c r="K15" s="5">
        <v>0.13</v>
      </c>
      <c r="L15" s="6">
        <f t="shared" si="0"/>
        <v>26998.1069</v>
      </c>
    </row>
    <row r="16" ht="42" spans="1:12">
      <c r="A16" s="19">
        <v>14</v>
      </c>
      <c r="B16" s="19" t="s">
        <v>665</v>
      </c>
      <c r="C16" s="19" t="s">
        <v>666</v>
      </c>
      <c r="D16" s="19" t="s">
        <v>71</v>
      </c>
      <c r="E16" s="19" t="s">
        <v>634</v>
      </c>
      <c r="F16" s="19" t="s">
        <v>635</v>
      </c>
      <c r="G16" s="19" t="s">
        <v>664</v>
      </c>
      <c r="H16" s="19" t="s">
        <v>637</v>
      </c>
      <c r="I16" s="19">
        <v>1</v>
      </c>
      <c r="J16" s="22">
        <v>23892.13</v>
      </c>
      <c r="K16" s="5">
        <v>0.13</v>
      </c>
      <c r="L16" s="6">
        <f t="shared" si="0"/>
        <v>26998.1069</v>
      </c>
    </row>
    <row r="17" ht="42" spans="1:12">
      <c r="A17" s="19">
        <v>15</v>
      </c>
      <c r="B17" s="19" t="s">
        <v>667</v>
      </c>
      <c r="C17" s="19" t="s">
        <v>668</v>
      </c>
      <c r="D17" s="19" t="s">
        <v>71</v>
      </c>
      <c r="E17" s="19" t="s">
        <v>634</v>
      </c>
      <c r="F17" s="19" t="s">
        <v>635</v>
      </c>
      <c r="G17" s="19" t="s">
        <v>664</v>
      </c>
      <c r="H17" s="19" t="s">
        <v>637</v>
      </c>
      <c r="I17" s="19">
        <v>1</v>
      </c>
      <c r="J17" s="22">
        <v>25070.84</v>
      </c>
      <c r="K17" s="5">
        <v>0.13</v>
      </c>
      <c r="L17" s="6">
        <f t="shared" si="0"/>
        <v>28330.0492</v>
      </c>
    </row>
    <row r="18" ht="42" spans="1:12">
      <c r="A18" s="19">
        <v>16</v>
      </c>
      <c r="B18" s="19" t="s">
        <v>669</v>
      </c>
      <c r="C18" s="19" t="s">
        <v>670</v>
      </c>
      <c r="D18" s="19" t="s">
        <v>71</v>
      </c>
      <c r="E18" s="19" t="s">
        <v>634</v>
      </c>
      <c r="F18" s="19" t="s">
        <v>635</v>
      </c>
      <c r="G18" s="19" t="s">
        <v>664</v>
      </c>
      <c r="H18" s="19" t="s">
        <v>637</v>
      </c>
      <c r="I18" s="19">
        <v>1</v>
      </c>
      <c r="J18" s="22">
        <v>25070.84</v>
      </c>
      <c r="K18" s="5">
        <v>0.13</v>
      </c>
      <c r="L18" s="6">
        <f t="shared" si="0"/>
        <v>28330.0492</v>
      </c>
    </row>
    <row r="19" ht="42" spans="1:12">
      <c r="A19" s="19">
        <v>17</v>
      </c>
      <c r="B19" s="19" t="s">
        <v>671</v>
      </c>
      <c r="C19" s="19" t="s">
        <v>672</v>
      </c>
      <c r="D19" s="19" t="s">
        <v>71</v>
      </c>
      <c r="E19" s="19" t="s">
        <v>634</v>
      </c>
      <c r="F19" s="19" t="s">
        <v>635</v>
      </c>
      <c r="G19" s="19" t="s">
        <v>673</v>
      </c>
      <c r="H19" s="19" t="s">
        <v>637</v>
      </c>
      <c r="I19" s="19">
        <v>1</v>
      </c>
      <c r="J19" s="22">
        <v>25323.39</v>
      </c>
      <c r="K19" s="5">
        <v>0.13</v>
      </c>
      <c r="L19" s="6">
        <f t="shared" si="0"/>
        <v>28615.4307</v>
      </c>
    </row>
    <row r="20" ht="42" spans="1:12">
      <c r="A20" s="19">
        <v>18</v>
      </c>
      <c r="B20" s="19" t="s">
        <v>674</v>
      </c>
      <c r="C20" s="19" t="s">
        <v>675</v>
      </c>
      <c r="D20" s="19" t="s">
        <v>71</v>
      </c>
      <c r="E20" s="19" t="s">
        <v>634</v>
      </c>
      <c r="F20" s="19" t="s">
        <v>635</v>
      </c>
      <c r="G20" s="19" t="s">
        <v>673</v>
      </c>
      <c r="H20" s="19" t="s">
        <v>637</v>
      </c>
      <c r="I20" s="19">
        <v>1</v>
      </c>
      <c r="J20" s="22">
        <v>25323.39</v>
      </c>
      <c r="K20" s="5">
        <v>0.13</v>
      </c>
      <c r="L20" s="6">
        <f t="shared" si="0"/>
        <v>28615.4307</v>
      </c>
    </row>
    <row r="21" ht="42" spans="1:12">
      <c r="A21" s="19">
        <v>19</v>
      </c>
      <c r="B21" s="19" t="s">
        <v>676</v>
      </c>
      <c r="C21" s="19" t="s">
        <v>677</v>
      </c>
      <c r="D21" s="19" t="s">
        <v>71</v>
      </c>
      <c r="E21" s="19" t="s">
        <v>634</v>
      </c>
      <c r="F21" s="19" t="s">
        <v>635</v>
      </c>
      <c r="G21" s="19" t="s">
        <v>673</v>
      </c>
      <c r="H21" s="19" t="s">
        <v>637</v>
      </c>
      <c r="I21" s="19">
        <v>1</v>
      </c>
      <c r="J21" s="22">
        <v>28294.1</v>
      </c>
      <c r="K21" s="5">
        <v>0.13</v>
      </c>
      <c r="L21" s="6">
        <f t="shared" si="0"/>
        <v>31972.333</v>
      </c>
    </row>
    <row r="22" ht="42" spans="1:12">
      <c r="A22" s="19">
        <v>20</v>
      </c>
      <c r="B22" s="19" t="s">
        <v>678</v>
      </c>
      <c r="C22" s="19" t="s">
        <v>679</v>
      </c>
      <c r="D22" s="19" t="s">
        <v>71</v>
      </c>
      <c r="E22" s="19" t="s">
        <v>634</v>
      </c>
      <c r="F22" s="19" t="s">
        <v>635</v>
      </c>
      <c r="G22" s="19" t="s">
        <v>673</v>
      </c>
      <c r="H22" s="19" t="s">
        <v>637</v>
      </c>
      <c r="I22" s="19">
        <v>1</v>
      </c>
      <c r="J22" s="22">
        <v>28294.1</v>
      </c>
      <c r="K22" s="5">
        <v>0.13</v>
      </c>
      <c r="L22" s="6">
        <f t="shared" si="0"/>
        <v>31972.333</v>
      </c>
    </row>
    <row r="23" ht="42" spans="1:12">
      <c r="A23" s="19">
        <v>21</v>
      </c>
      <c r="B23" s="19" t="s">
        <v>680</v>
      </c>
      <c r="C23" s="19" t="s">
        <v>681</v>
      </c>
      <c r="D23" s="19" t="s">
        <v>71</v>
      </c>
      <c r="E23" s="19" t="s">
        <v>634</v>
      </c>
      <c r="F23" s="19" t="s">
        <v>635</v>
      </c>
      <c r="G23" s="19" t="s">
        <v>682</v>
      </c>
      <c r="H23" s="19" t="s">
        <v>637</v>
      </c>
      <c r="I23" s="19">
        <v>1</v>
      </c>
      <c r="J23" s="22">
        <v>28748.79</v>
      </c>
      <c r="K23" s="5">
        <v>0.13</v>
      </c>
      <c r="L23" s="6">
        <f t="shared" si="0"/>
        <v>32486.1327</v>
      </c>
    </row>
    <row r="24" ht="42" spans="1:12">
      <c r="A24" s="19">
        <v>22</v>
      </c>
      <c r="B24" s="19" t="s">
        <v>683</v>
      </c>
      <c r="C24" s="19" t="s">
        <v>684</v>
      </c>
      <c r="D24" s="19" t="s">
        <v>71</v>
      </c>
      <c r="E24" s="19" t="s">
        <v>634</v>
      </c>
      <c r="F24" s="19" t="s">
        <v>635</v>
      </c>
      <c r="G24" s="19" t="s">
        <v>682</v>
      </c>
      <c r="H24" s="19" t="s">
        <v>637</v>
      </c>
      <c r="I24" s="19">
        <v>1</v>
      </c>
      <c r="J24" s="22">
        <v>28748.79</v>
      </c>
      <c r="K24" s="5">
        <v>0.13</v>
      </c>
      <c r="L24" s="6">
        <f t="shared" si="0"/>
        <v>32486.1327</v>
      </c>
    </row>
    <row r="25" ht="42" spans="1:12">
      <c r="A25" s="19">
        <v>23</v>
      </c>
      <c r="B25" s="19" t="s">
        <v>685</v>
      </c>
      <c r="C25" s="19" t="s">
        <v>686</v>
      </c>
      <c r="D25" s="19" t="s">
        <v>71</v>
      </c>
      <c r="E25" s="19" t="s">
        <v>634</v>
      </c>
      <c r="F25" s="19" t="s">
        <v>635</v>
      </c>
      <c r="G25" s="19" t="s">
        <v>682</v>
      </c>
      <c r="H25" s="19" t="s">
        <v>637</v>
      </c>
      <c r="I25" s="19">
        <v>1</v>
      </c>
      <c r="J25" s="22">
        <v>29767.28</v>
      </c>
      <c r="K25" s="5">
        <v>0.13</v>
      </c>
      <c r="L25" s="6">
        <f t="shared" si="0"/>
        <v>33637.0264</v>
      </c>
    </row>
    <row r="26" ht="42" spans="1:12">
      <c r="A26" s="19">
        <v>24</v>
      </c>
      <c r="B26" s="19" t="s">
        <v>687</v>
      </c>
      <c r="C26" s="19" t="s">
        <v>688</v>
      </c>
      <c r="D26" s="19" t="s">
        <v>71</v>
      </c>
      <c r="E26" s="19" t="s">
        <v>634</v>
      </c>
      <c r="F26" s="19" t="s">
        <v>635</v>
      </c>
      <c r="G26" s="19" t="s">
        <v>682</v>
      </c>
      <c r="H26" s="19" t="s">
        <v>637</v>
      </c>
      <c r="I26" s="19">
        <v>1</v>
      </c>
      <c r="J26" s="22">
        <v>29767.28</v>
      </c>
      <c r="K26" s="5">
        <v>0.13</v>
      </c>
      <c r="L26" s="6">
        <f t="shared" si="0"/>
        <v>33637.0264</v>
      </c>
    </row>
    <row r="27" ht="42" spans="1:12">
      <c r="A27" s="19">
        <v>25</v>
      </c>
      <c r="B27" s="19" t="s">
        <v>689</v>
      </c>
      <c r="C27" s="19" t="s">
        <v>690</v>
      </c>
      <c r="D27" s="19" t="s">
        <v>71</v>
      </c>
      <c r="E27" s="19" t="s">
        <v>634</v>
      </c>
      <c r="F27" s="19" t="s">
        <v>635</v>
      </c>
      <c r="G27" s="19" t="s">
        <v>691</v>
      </c>
      <c r="H27" s="19" t="s">
        <v>637</v>
      </c>
      <c r="I27" s="19">
        <v>1</v>
      </c>
      <c r="J27" s="22">
        <v>16881.88</v>
      </c>
      <c r="K27" s="5">
        <v>0.13</v>
      </c>
      <c r="L27" s="6">
        <f t="shared" si="0"/>
        <v>19076.5244</v>
      </c>
    </row>
    <row r="28" ht="42" spans="1:12">
      <c r="A28" s="19">
        <v>26</v>
      </c>
      <c r="B28" s="19" t="s">
        <v>692</v>
      </c>
      <c r="C28" s="19" t="s">
        <v>693</v>
      </c>
      <c r="D28" s="19" t="s">
        <v>71</v>
      </c>
      <c r="E28" s="19" t="s">
        <v>634</v>
      </c>
      <c r="F28" s="19" t="s">
        <v>635</v>
      </c>
      <c r="G28" s="19" t="s">
        <v>691</v>
      </c>
      <c r="H28" s="19" t="s">
        <v>637</v>
      </c>
      <c r="I28" s="19">
        <v>1</v>
      </c>
      <c r="J28" s="22">
        <v>16881.88</v>
      </c>
      <c r="K28" s="5">
        <v>0.13</v>
      </c>
      <c r="L28" s="6">
        <f t="shared" si="0"/>
        <v>19076.5244</v>
      </c>
    </row>
    <row r="29" ht="42" spans="1:12">
      <c r="A29" s="19">
        <v>27</v>
      </c>
      <c r="B29" s="19" t="s">
        <v>694</v>
      </c>
      <c r="C29" s="19" t="s">
        <v>695</v>
      </c>
      <c r="D29" s="19" t="s">
        <v>71</v>
      </c>
      <c r="E29" s="19" t="s">
        <v>634</v>
      </c>
      <c r="F29" s="19" t="s">
        <v>635</v>
      </c>
      <c r="G29" s="19" t="s">
        <v>691</v>
      </c>
      <c r="H29" s="19" t="s">
        <v>637</v>
      </c>
      <c r="I29" s="19">
        <v>1</v>
      </c>
      <c r="J29" s="22">
        <v>18826.98</v>
      </c>
      <c r="K29" s="5">
        <v>0.13</v>
      </c>
      <c r="L29" s="6">
        <f t="shared" si="0"/>
        <v>21274.4874</v>
      </c>
    </row>
    <row r="30" ht="42" spans="1:12">
      <c r="A30" s="19">
        <v>28</v>
      </c>
      <c r="B30" s="19" t="s">
        <v>696</v>
      </c>
      <c r="C30" s="19" t="s">
        <v>697</v>
      </c>
      <c r="D30" s="19" t="s">
        <v>71</v>
      </c>
      <c r="E30" s="19" t="s">
        <v>634</v>
      </c>
      <c r="F30" s="19" t="s">
        <v>635</v>
      </c>
      <c r="G30" s="19" t="s">
        <v>691</v>
      </c>
      <c r="H30" s="19" t="s">
        <v>637</v>
      </c>
      <c r="I30" s="19">
        <v>1</v>
      </c>
      <c r="J30" s="22">
        <v>18826.98</v>
      </c>
      <c r="K30" s="5">
        <v>0.13</v>
      </c>
      <c r="L30" s="6">
        <f t="shared" si="0"/>
        <v>21274.4874</v>
      </c>
    </row>
    <row r="31" ht="42" spans="1:12">
      <c r="A31" s="19">
        <v>29</v>
      </c>
      <c r="B31" s="19" t="s">
        <v>698</v>
      </c>
      <c r="C31" s="19" t="s">
        <v>699</v>
      </c>
      <c r="D31" s="19" t="s">
        <v>71</v>
      </c>
      <c r="E31" s="19" t="s">
        <v>634</v>
      </c>
      <c r="F31" s="19" t="s">
        <v>635</v>
      </c>
      <c r="G31" s="19" t="s">
        <v>700</v>
      </c>
      <c r="H31" s="19" t="s">
        <v>637</v>
      </c>
      <c r="I31" s="19">
        <v>1</v>
      </c>
      <c r="J31" s="22">
        <v>19291.8</v>
      </c>
      <c r="K31" s="5">
        <v>0.13</v>
      </c>
      <c r="L31" s="6">
        <f t="shared" si="0"/>
        <v>21799.734</v>
      </c>
    </row>
    <row r="32" ht="42" spans="1:12">
      <c r="A32" s="19">
        <v>30</v>
      </c>
      <c r="B32" s="19" t="s">
        <v>701</v>
      </c>
      <c r="C32" s="19" t="s">
        <v>702</v>
      </c>
      <c r="D32" s="19" t="s">
        <v>71</v>
      </c>
      <c r="E32" s="19" t="s">
        <v>634</v>
      </c>
      <c r="F32" s="19" t="s">
        <v>635</v>
      </c>
      <c r="G32" s="19" t="s">
        <v>700</v>
      </c>
      <c r="H32" s="19" t="s">
        <v>637</v>
      </c>
      <c r="I32" s="19">
        <v>1</v>
      </c>
      <c r="J32" s="22">
        <v>19291.8</v>
      </c>
      <c r="K32" s="5">
        <v>0.13</v>
      </c>
      <c r="L32" s="6">
        <f t="shared" si="0"/>
        <v>21799.734</v>
      </c>
    </row>
    <row r="33" ht="42" spans="1:12">
      <c r="A33" s="19">
        <v>31</v>
      </c>
      <c r="B33" s="19" t="s">
        <v>703</v>
      </c>
      <c r="C33" s="19" t="s">
        <v>704</v>
      </c>
      <c r="D33" s="19" t="s">
        <v>71</v>
      </c>
      <c r="E33" s="19" t="s">
        <v>634</v>
      </c>
      <c r="F33" s="19" t="s">
        <v>635</v>
      </c>
      <c r="G33" s="19" t="s">
        <v>700</v>
      </c>
      <c r="H33" s="19" t="s">
        <v>637</v>
      </c>
      <c r="I33" s="19">
        <v>1</v>
      </c>
      <c r="J33" s="22">
        <v>24570.37</v>
      </c>
      <c r="K33" s="5">
        <v>0.13</v>
      </c>
      <c r="L33" s="6">
        <f t="shared" si="0"/>
        <v>27764.5181</v>
      </c>
    </row>
    <row r="34" ht="42" spans="1:12">
      <c r="A34" s="19">
        <v>32</v>
      </c>
      <c r="B34" s="19" t="s">
        <v>705</v>
      </c>
      <c r="C34" s="19" t="s">
        <v>706</v>
      </c>
      <c r="D34" s="19" t="s">
        <v>71</v>
      </c>
      <c r="E34" s="19" t="s">
        <v>634</v>
      </c>
      <c r="F34" s="19" t="s">
        <v>635</v>
      </c>
      <c r="G34" s="19" t="s">
        <v>700</v>
      </c>
      <c r="H34" s="19" t="s">
        <v>637</v>
      </c>
      <c r="I34" s="19">
        <v>1</v>
      </c>
      <c r="J34" s="22">
        <v>24570.37</v>
      </c>
      <c r="K34" s="5">
        <v>0.13</v>
      </c>
      <c r="L34" s="6">
        <f t="shared" si="0"/>
        <v>27764.5181</v>
      </c>
    </row>
    <row r="35" ht="42" spans="1:12">
      <c r="A35" s="19">
        <v>33</v>
      </c>
      <c r="B35" s="19" t="s">
        <v>707</v>
      </c>
      <c r="C35" s="19" t="s">
        <v>708</v>
      </c>
      <c r="D35" s="19" t="s">
        <v>71</v>
      </c>
      <c r="E35" s="19" t="s">
        <v>634</v>
      </c>
      <c r="F35" s="19" t="s">
        <v>635</v>
      </c>
      <c r="G35" s="19" t="s">
        <v>709</v>
      </c>
      <c r="H35" s="19" t="s">
        <v>637</v>
      </c>
      <c r="I35" s="19">
        <v>1</v>
      </c>
      <c r="J35" s="22">
        <v>24577.85</v>
      </c>
      <c r="K35" s="5">
        <v>0.13</v>
      </c>
      <c r="L35" s="6">
        <f t="shared" si="0"/>
        <v>27772.9705</v>
      </c>
    </row>
    <row r="36" ht="42" spans="1:12">
      <c r="A36" s="19">
        <v>34</v>
      </c>
      <c r="B36" s="19" t="s">
        <v>710</v>
      </c>
      <c r="C36" s="19" t="s">
        <v>711</v>
      </c>
      <c r="D36" s="19" t="s">
        <v>71</v>
      </c>
      <c r="E36" s="19" t="s">
        <v>634</v>
      </c>
      <c r="F36" s="19" t="s">
        <v>635</v>
      </c>
      <c r="G36" s="19" t="s">
        <v>709</v>
      </c>
      <c r="H36" s="19" t="s">
        <v>637</v>
      </c>
      <c r="I36" s="19">
        <v>1</v>
      </c>
      <c r="J36" s="22">
        <v>24577.85</v>
      </c>
      <c r="K36" s="5">
        <v>0.13</v>
      </c>
      <c r="L36" s="6">
        <f t="shared" si="0"/>
        <v>27772.9705</v>
      </c>
    </row>
    <row r="37" ht="42" spans="1:12">
      <c r="A37" s="19">
        <v>35</v>
      </c>
      <c r="B37" s="19" t="s">
        <v>712</v>
      </c>
      <c r="C37" s="19" t="s">
        <v>713</v>
      </c>
      <c r="D37" s="19" t="s">
        <v>71</v>
      </c>
      <c r="E37" s="19" t="s">
        <v>634</v>
      </c>
      <c r="F37" s="19" t="s">
        <v>635</v>
      </c>
      <c r="G37" s="19" t="s">
        <v>709</v>
      </c>
      <c r="H37" s="19" t="s">
        <v>637</v>
      </c>
      <c r="I37" s="19">
        <v>1</v>
      </c>
      <c r="J37" s="22">
        <v>29240.54</v>
      </c>
      <c r="K37" s="5">
        <v>0.13</v>
      </c>
      <c r="L37" s="6">
        <f t="shared" si="0"/>
        <v>33041.8102</v>
      </c>
    </row>
    <row r="38" ht="42" spans="1:12">
      <c r="A38" s="19">
        <v>36</v>
      </c>
      <c r="B38" s="19" t="s">
        <v>714</v>
      </c>
      <c r="C38" s="19" t="s">
        <v>715</v>
      </c>
      <c r="D38" s="19" t="s">
        <v>71</v>
      </c>
      <c r="E38" s="19" t="s">
        <v>634</v>
      </c>
      <c r="F38" s="19" t="s">
        <v>635</v>
      </c>
      <c r="G38" s="19" t="s">
        <v>709</v>
      </c>
      <c r="H38" s="19" t="s">
        <v>637</v>
      </c>
      <c r="I38" s="19">
        <v>1</v>
      </c>
      <c r="J38" s="22">
        <v>29240.54</v>
      </c>
      <c r="K38" s="5">
        <v>0.13</v>
      </c>
      <c r="L38" s="6">
        <f t="shared" si="0"/>
        <v>33041.8102</v>
      </c>
    </row>
    <row r="39" ht="42" spans="1:12">
      <c r="A39" s="19">
        <v>37</v>
      </c>
      <c r="B39" s="19" t="s">
        <v>716</v>
      </c>
      <c r="C39" s="19" t="s">
        <v>717</v>
      </c>
      <c r="D39" s="19" t="s">
        <v>71</v>
      </c>
      <c r="E39" s="19" t="s">
        <v>634</v>
      </c>
      <c r="F39" s="19" t="s">
        <v>635</v>
      </c>
      <c r="G39" s="19" t="s">
        <v>718</v>
      </c>
      <c r="H39" s="19" t="s">
        <v>637</v>
      </c>
      <c r="I39" s="19">
        <v>1</v>
      </c>
      <c r="J39" s="22">
        <v>29800.37</v>
      </c>
      <c r="K39" s="5">
        <v>0.13</v>
      </c>
      <c r="L39" s="6">
        <f t="shared" si="0"/>
        <v>33674.4181</v>
      </c>
    </row>
    <row r="40" ht="42" spans="1:12">
      <c r="A40" s="19">
        <v>38</v>
      </c>
      <c r="B40" s="19" t="s">
        <v>719</v>
      </c>
      <c r="C40" s="19" t="s">
        <v>720</v>
      </c>
      <c r="D40" s="19" t="s">
        <v>71</v>
      </c>
      <c r="E40" s="19" t="s">
        <v>634</v>
      </c>
      <c r="F40" s="19" t="s">
        <v>635</v>
      </c>
      <c r="G40" s="19" t="s">
        <v>718</v>
      </c>
      <c r="H40" s="19" t="s">
        <v>637</v>
      </c>
      <c r="I40" s="19">
        <v>1</v>
      </c>
      <c r="J40" s="22">
        <v>29800.37</v>
      </c>
      <c r="K40" s="5">
        <v>0.13</v>
      </c>
      <c r="L40" s="6">
        <f t="shared" si="0"/>
        <v>33674.4181</v>
      </c>
    </row>
    <row r="41" ht="42" spans="1:12">
      <c r="A41" s="19">
        <v>39</v>
      </c>
      <c r="B41" s="19" t="s">
        <v>721</v>
      </c>
      <c r="C41" s="19" t="s">
        <v>722</v>
      </c>
      <c r="D41" s="19" t="s">
        <v>71</v>
      </c>
      <c r="E41" s="19" t="s">
        <v>634</v>
      </c>
      <c r="F41" s="19" t="s">
        <v>635</v>
      </c>
      <c r="G41" s="19" t="s">
        <v>718</v>
      </c>
      <c r="H41" s="19" t="s">
        <v>637</v>
      </c>
      <c r="I41" s="19">
        <v>1</v>
      </c>
      <c r="J41" s="22">
        <v>41097.07</v>
      </c>
      <c r="K41" s="5">
        <v>0.13</v>
      </c>
      <c r="L41" s="6">
        <f t="shared" si="0"/>
        <v>46439.6891</v>
      </c>
    </row>
    <row r="42" ht="42" spans="1:12">
      <c r="A42" s="19">
        <v>40</v>
      </c>
      <c r="B42" s="19" t="s">
        <v>723</v>
      </c>
      <c r="C42" s="19" t="s">
        <v>724</v>
      </c>
      <c r="D42" s="19" t="s">
        <v>71</v>
      </c>
      <c r="E42" s="19" t="s">
        <v>634</v>
      </c>
      <c r="F42" s="19" t="s">
        <v>635</v>
      </c>
      <c r="G42" s="19" t="s">
        <v>718</v>
      </c>
      <c r="H42" s="19" t="s">
        <v>637</v>
      </c>
      <c r="I42" s="19">
        <v>1</v>
      </c>
      <c r="J42" s="22">
        <v>41097.07</v>
      </c>
      <c r="K42" s="5">
        <v>0.13</v>
      </c>
      <c r="L42" s="6">
        <f t="shared" si="0"/>
        <v>46439.6891</v>
      </c>
    </row>
    <row r="43" ht="42" spans="1:12">
      <c r="A43" s="19">
        <v>41</v>
      </c>
      <c r="B43" s="19" t="s">
        <v>725</v>
      </c>
      <c r="C43" s="19" t="s">
        <v>726</v>
      </c>
      <c r="D43" s="19" t="s">
        <v>71</v>
      </c>
      <c r="E43" s="19" t="s">
        <v>634</v>
      </c>
      <c r="F43" s="19" t="s">
        <v>635</v>
      </c>
      <c r="G43" s="3" t="s">
        <v>727</v>
      </c>
      <c r="H43" s="19" t="s">
        <v>637</v>
      </c>
      <c r="I43" s="19">
        <v>1</v>
      </c>
      <c r="J43" s="22">
        <v>41178.67</v>
      </c>
      <c r="K43" s="5">
        <v>0.13</v>
      </c>
      <c r="L43" s="6">
        <f t="shared" si="0"/>
        <v>46531.8971</v>
      </c>
    </row>
    <row r="44" ht="42" spans="1:12">
      <c r="A44" s="19">
        <v>42</v>
      </c>
      <c r="B44" s="19" t="s">
        <v>728</v>
      </c>
      <c r="C44" s="19" t="s">
        <v>729</v>
      </c>
      <c r="D44" s="19" t="s">
        <v>71</v>
      </c>
      <c r="E44" s="19" t="s">
        <v>634</v>
      </c>
      <c r="F44" s="19" t="s">
        <v>635</v>
      </c>
      <c r="G44" s="3" t="s">
        <v>727</v>
      </c>
      <c r="H44" s="19" t="s">
        <v>637</v>
      </c>
      <c r="I44" s="19">
        <v>1</v>
      </c>
      <c r="J44" s="22">
        <v>41178.67</v>
      </c>
      <c r="K44" s="5">
        <v>0.13</v>
      </c>
      <c r="L44" s="6">
        <f t="shared" si="0"/>
        <v>46531.8971</v>
      </c>
    </row>
    <row r="45" ht="42" spans="1:12">
      <c r="A45" s="19">
        <v>43</v>
      </c>
      <c r="B45" s="19" t="s">
        <v>730</v>
      </c>
      <c r="C45" s="19" t="s">
        <v>731</v>
      </c>
      <c r="D45" s="19" t="s">
        <v>71</v>
      </c>
      <c r="E45" s="19" t="s">
        <v>634</v>
      </c>
      <c r="F45" s="19" t="s">
        <v>635</v>
      </c>
      <c r="G45" s="3" t="s">
        <v>727</v>
      </c>
      <c r="H45" s="19" t="s">
        <v>637</v>
      </c>
      <c r="I45" s="19">
        <v>1</v>
      </c>
      <c r="J45" s="22">
        <v>42566.69</v>
      </c>
      <c r="K45" s="5">
        <v>0.13</v>
      </c>
      <c r="L45" s="6">
        <f t="shared" si="0"/>
        <v>48100.3597</v>
      </c>
    </row>
    <row r="46" ht="42" spans="1:12">
      <c r="A46" s="19">
        <v>44</v>
      </c>
      <c r="B46" s="19" t="s">
        <v>732</v>
      </c>
      <c r="C46" s="19" t="s">
        <v>733</v>
      </c>
      <c r="D46" s="19" t="s">
        <v>71</v>
      </c>
      <c r="E46" s="19" t="s">
        <v>634</v>
      </c>
      <c r="F46" s="19" t="s">
        <v>635</v>
      </c>
      <c r="G46" s="3" t="s">
        <v>727</v>
      </c>
      <c r="H46" s="19" t="s">
        <v>637</v>
      </c>
      <c r="I46" s="19">
        <v>1</v>
      </c>
      <c r="J46" s="22">
        <v>42566.69</v>
      </c>
      <c r="K46" s="5">
        <v>0.13</v>
      </c>
      <c r="L46" s="6">
        <f t="shared" si="0"/>
        <v>48100.3597</v>
      </c>
    </row>
    <row r="47" ht="42" spans="1:12">
      <c r="A47" s="19">
        <v>45</v>
      </c>
      <c r="B47" s="19" t="s">
        <v>734</v>
      </c>
      <c r="C47" s="19" t="s">
        <v>735</v>
      </c>
      <c r="D47" s="19" t="s">
        <v>71</v>
      </c>
      <c r="E47" s="19" t="s">
        <v>634</v>
      </c>
      <c r="F47" s="19" t="s">
        <v>635</v>
      </c>
      <c r="G47" s="3" t="s">
        <v>736</v>
      </c>
      <c r="H47" s="19" t="s">
        <v>637</v>
      </c>
      <c r="I47" s="19">
        <v>1</v>
      </c>
      <c r="J47" s="22">
        <v>43247.25</v>
      </c>
      <c r="K47" s="5">
        <v>0.13</v>
      </c>
      <c r="L47" s="6">
        <f t="shared" si="0"/>
        <v>48869.3925</v>
      </c>
    </row>
    <row r="48" ht="42" spans="1:12">
      <c r="A48" s="19">
        <v>46</v>
      </c>
      <c r="B48" s="19" t="s">
        <v>737</v>
      </c>
      <c r="C48" s="19" t="s">
        <v>738</v>
      </c>
      <c r="D48" s="19" t="s">
        <v>71</v>
      </c>
      <c r="E48" s="19" t="s">
        <v>634</v>
      </c>
      <c r="F48" s="19" t="s">
        <v>635</v>
      </c>
      <c r="G48" s="3" t="s">
        <v>736</v>
      </c>
      <c r="H48" s="19" t="s">
        <v>637</v>
      </c>
      <c r="I48" s="19">
        <v>1</v>
      </c>
      <c r="J48" s="22">
        <v>43247.25</v>
      </c>
      <c r="K48" s="5">
        <v>0.13</v>
      </c>
      <c r="L48" s="6">
        <f t="shared" si="0"/>
        <v>48869.3925</v>
      </c>
    </row>
    <row r="49" ht="42" spans="1:12">
      <c r="A49" s="19">
        <v>47</v>
      </c>
      <c r="B49" s="19" t="s">
        <v>739</v>
      </c>
      <c r="C49" s="19" t="s">
        <v>740</v>
      </c>
      <c r="D49" s="19" t="s">
        <v>71</v>
      </c>
      <c r="E49" s="19" t="s">
        <v>634</v>
      </c>
      <c r="F49" s="19" t="s">
        <v>635</v>
      </c>
      <c r="G49" s="3" t="s">
        <v>736</v>
      </c>
      <c r="H49" s="19" t="s">
        <v>637</v>
      </c>
      <c r="I49" s="19">
        <v>1</v>
      </c>
      <c r="J49" s="22">
        <v>44978.39</v>
      </c>
      <c r="K49" s="5">
        <v>0.13</v>
      </c>
      <c r="L49" s="6">
        <f t="shared" si="0"/>
        <v>50825.5807</v>
      </c>
    </row>
    <row r="50" ht="42" spans="1:12">
      <c r="A50" s="19">
        <v>48</v>
      </c>
      <c r="B50" s="19" t="s">
        <v>741</v>
      </c>
      <c r="C50" s="19" t="s">
        <v>742</v>
      </c>
      <c r="D50" s="19" t="s">
        <v>71</v>
      </c>
      <c r="E50" s="19" t="s">
        <v>634</v>
      </c>
      <c r="F50" s="19" t="s">
        <v>635</v>
      </c>
      <c r="G50" s="3" t="s">
        <v>736</v>
      </c>
      <c r="H50" s="19" t="s">
        <v>637</v>
      </c>
      <c r="I50" s="19">
        <v>1</v>
      </c>
      <c r="J50" s="22">
        <v>44978.39</v>
      </c>
      <c r="K50" s="5">
        <v>0.13</v>
      </c>
      <c r="L50" s="6">
        <f t="shared" si="0"/>
        <v>50825.5807</v>
      </c>
    </row>
    <row r="51" ht="42" spans="1:12">
      <c r="A51" s="19">
        <v>49</v>
      </c>
      <c r="B51" s="19" t="s">
        <v>743</v>
      </c>
      <c r="C51" s="19" t="s">
        <v>744</v>
      </c>
      <c r="D51" s="19" t="s">
        <v>71</v>
      </c>
      <c r="E51" s="19" t="s">
        <v>634</v>
      </c>
      <c r="F51" s="19" t="s">
        <v>635</v>
      </c>
      <c r="G51" s="3" t="s">
        <v>745</v>
      </c>
      <c r="H51" s="19" t="s">
        <v>637</v>
      </c>
      <c r="I51" s="19">
        <v>1</v>
      </c>
      <c r="J51" s="22">
        <v>45839.45</v>
      </c>
      <c r="K51" s="5">
        <v>0.13</v>
      </c>
      <c r="L51" s="6">
        <f t="shared" si="0"/>
        <v>51798.5785</v>
      </c>
    </row>
    <row r="52" ht="42" spans="1:12">
      <c r="A52" s="19">
        <v>50</v>
      </c>
      <c r="B52" s="19" t="s">
        <v>746</v>
      </c>
      <c r="C52" s="19" t="s">
        <v>747</v>
      </c>
      <c r="D52" s="19" t="s">
        <v>71</v>
      </c>
      <c r="E52" s="19" t="s">
        <v>634</v>
      </c>
      <c r="F52" s="19" t="s">
        <v>635</v>
      </c>
      <c r="G52" s="3" t="s">
        <v>745</v>
      </c>
      <c r="H52" s="19" t="s">
        <v>637</v>
      </c>
      <c r="I52" s="19">
        <v>1</v>
      </c>
      <c r="J52" s="22">
        <v>45839.45</v>
      </c>
      <c r="K52" s="5">
        <v>0.13</v>
      </c>
      <c r="L52" s="6">
        <f t="shared" si="0"/>
        <v>51798.5785</v>
      </c>
    </row>
    <row r="53" ht="42" spans="1:12">
      <c r="A53" s="19">
        <v>51</v>
      </c>
      <c r="B53" s="19" t="s">
        <v>748</v>
      </c>
      <c r="C53" s="19" t="s">
        <v>749</v>
      </c>
      <c r="D53" s="19" t="s">
        <v>71</v>
      </c>
      <c r="E53" s="19" t="s">
        <v>634</v>
      </c>
      <c r="F53" s="19" t="s">
        <v>635</v>
      </c>
      <c r="G53" s="3" t="s">
        <v>745</v>
      </c>
      <c r="H53" s="19" t="s">
        <v>637</v>
      </c>
      <c r="I53" s="19">
        <v>1</v>
      </c>
      <c r="J53" s="22">
        <v>49396.88</v>
      </c>
      <c r="K53" s="5">
        <v>0.13</v>
      </c>
      <c r="L53" s="6">
        <f t="shared" si="0"/>
        <v>55818.4744</v>
      </c>
    </row>
    <row r="54" ht="42" spans="1:12">
      <c r="A54" s="19">
        <v>52</v>
      </c>
      <c r="B54" s="19" t="s">
        <v>750</v>
      </c>
      <c r="C54" s="19" t="s">
        <v>751</v>
      </c>
      <c r="D54" s="19" t="s">
        <v>71</v>
      </c>
      <c r="E54" s="19" t="s">
        <v>634</v>
      </c>
      <c r="F54" s="19" t="s">
        <v>635</v>
      </c>
      <c r="G54" s="3" t="s">
        <v>745</v>
      </c>
      <c r="H54" s="19" t="s">
        <v>637</v>
      </c>
      <c r="I54" s="19">
        <v>1</v>
      </c>
      <c r="J54" s="22">
        <v>49396.88</v>
      </c>
      <c r="K54" s="5">
        <v>0.13</v>
      </c>
      <c r="L54" s="6">
        <f t="shared" si="0"/>
        <v>55818.4744</v>
      </c>
    </row>
    <row r="55" ht="42" spans="1:12">
      <c r="A55" s="19">
        <v>53</v>
      </c>
      <c r="B55" s="19" t="s">
        <v>752</v>
      </c>
      <c r="C55" s="19" t="s">
        <v>753</v>
      </c>
      <c r="D55" s="19" t="s">
        <v>71</v>
      </c>
      <c r="E55" s="19" t="s">
        <v>634</v>
      </c>
      <c r="F55" s="19" t="s">
        <v>635</v>
      </c>
      <c r="G55" s="3" t="s">
        <v>754</v>
      </c>
      <c r="H55" s="19" t="s">
        <v>637</v>
      </c>
      <c r="I55" s="19">
        <v>1</v>
      </c>
      <c r="J55" s="22">
        <v>49737.8</v>
      </c>
      <c r="K55" s="5">
        <v>0.13</v>
      </c>
      <c r="L55" s="6">
        <f t="shared" si="0"/>
        <v>56203.714</v>
      </c>
    </row>
    <row r="56" ht="42" spans="1:12">
      <c r="A56" s="19">
        <v>54</v>
      </c>
      <c r="B56" s="19" t="s">
        <v>755</v>
      </c>
      <c r="C56" s="19" t="s">
        <v>756</v>
      </c>
      <c r="D56" s="19" t="s">
        <v>71</v>
      </c>
      <c r="E56" s="19" t="s">
        <v>634</v>
      </c>
      <c r="F56" s="19" t="s">
        <v>635</v>
      </c>
      <c r="G56" s="3" t="s">
        <v>754</v>
      </c>
      <c r="H56" s="19" t="s">
        <v>637</v>
      </c>
      <c r="I56" s="19">
        <v>1</v>
      </c>
      <c r="J56" s="22">
        <v>49737.8</v>
      </c>
      <c r="K56" s="5">
        <v>0.13</v>
      </c>
      <c r="L56" s="6">
        <f t="shared" si="0"/>
        <v>56203.714</v>
      </c>
    </row>
    <row r="57" ht="42" spans="1:12">
      <c r="A57" s="19">
        <v>55</v>
      </c>
      <c r="B57" s="19" t="s">
        <v>757</v>
      </c>
      <c r="C57" s="19" t="s">
        <v>758</v>
      </c>
      <c r="D57" s="19" t="s">
        <v>71</v>
      </c>
      <c r="E57" s="19" t="s">
        <v>634</v>
      </c>
      <c r="F57" s="19" t="s">
        <v>635</v>
      </c>
      <c r="G57" s="3" t="s">
        <v>754</v>
      </c>
      <c r="H57" s="19" t="s">
        <v>637</v>
      </c>
      <c r="I57" s="19">
        <v>1</v>
      </c>
      <c r="J57" s="22">
        <v>54533.3</v>
      </c>
      <c r="K57" s="5">
        <v>0.13</v>
      </c>
      <c r="L57" s="6">
        <f t="shared" si="0"/>
        <v>61622.629</v>
      </c>
    </row>
    <row r="58" ht="42" spans="1:12">
      <c r="A58" s="19">
        <v>56</v>
      </c>
      <c r="B58" s="19" t="s">
        <v>759</v>
      </c>
      <c r="C58" s="19" t="s">
        <v>760</v>
      </c>
      <c r="D58" s="19" t="s">
        <v>71</v>
      </c>
      <c r="E58" s="19" t="s">
        <v>634</v>
      </c>
      <c r="F58" s="19" t="s">
        <v>635</v>
      </c>
      <c r="G58" s="3" t="s">
        <v>754</v>
      </c>
      <c r="H58" s="19" t="s">
        <v>637</v>
      </c>
      <c r="I58" s="19">
        <v>1</v>
      </c>
      <c r="J58" s="22">
        <v>54533.3</v>
      </c>
      <c r="K58" s="5">
        <v>0.13</v>
      </c>
      <c r="L58" s="6">
        <f t="shared" si="0"/>
        <v>61622.629</v>
      </c>
    </row>
    <row r="59" ht="42" spans="1:12">
      <c r="A59" s="19">
        <v>57</v>
      </c>
      <c r="B59" s="19" t="s">
        <v>761</v>
      </c>
      <c r="C59" s="19" t="s">
        <v>762</v>
      </c>
      <c r="D59" s="19" t="s">
        <v>71</v>
      </c>
      <c r="E59" s="19" t="s">
        <v>634</v>
      </c>
      <c r="F59" s="19" t="s">
        <v>635</v>
      </c>
      <c r="G59" s="3" t="s">
        <v>763</v>
      </c>
      <c r="H59" s="19" t="s">
        <v>637</v>
      </c>
      <c r="I59" s="19">
        <v>1</v>
      </c>
      <c r="J59" s="22">
        <v>54768.08</v>
      </c>
      <c r="K59" s="5">
        <v>0.13</v>
      </c>
      <c r="L59" s="6">
        <f t="shared" si="0"/>
        <v>61887.9304</v>
      </c>
    </row>
    <row r="60" ht="42" spans="1:12">
      <c r="A60" s="19">
        <v>58</v>
      </c>
      <c r="B60" s="19" t="s">
        <v>764</v>
      </c>
      <c r="C60" s="19" t="s">
        <v>765</v>
      </c>
      <c r="D60" s="19" t="s">
        <v>71</v>
      </c>
      <c r="E60" s="19" t="s">
        <v>634</v>
      </c>
      <c r="F60" s="19" t="s">
        <v>635</v>
      </c>
      <c r="G60" s="3" t="s">
        <v>763</v>
      </c>
      <c r="H60" s="19" t="s">
        <v>637</v>
      </c>
      <c r="I60" s="19">
        <v>1</v>
      </c>
      <c r="J60" s="22">
        <v>54768.08</v>
      </c>
      <c r="K60" s="5">
        <v>0.13</v>
      </c>
      <c r="L60" s="6">
        <f t="shared" si="0"/>
        <v>61887.9304</v>
      </c>
    </row>
    <row r="61" ht="42" spans="1:12">
      <c r="A61" s="19">
        <v>59</v>
      </c>
      <c r="B61" s="19" t="s">
        <v>766</v>
      </c>
      <c r="C61" s="19" t="s">
        <v>767</v>
      </c>
      <c r="D61" s="19" t="s">
        <v>71</v>
      </c>
      <c r="E61" s="19" t="s">
        <v>634</v>
      </c>
      <c r="F61" s="19" t="s">
        <v>635</v>
      </c>
      <c r="G61" s="3" t="s">
        <v>763</v>
      </c>
      <c r="H61" s="19" t="s">
        <v>637</v>
      </c>
      <c r="I61" s="19">
        <v>1</v>
      </c>
      <c r="J61" s="22">
        <v>55599.24</v>
      </c>
      <c r="K61" s="5">
        <v>0.13</v>
      </c>
      <c r="L61" s="6">
        <f t="shared" si="0"/>
        <v>62827.1412</v>
      </c>
    </row>
    <row r="62" ht="42" spans="1:12">
      <c r="A62" s="19">
        <v>60</v>
      </c>
      <c r="B62" s="19" t="s">
        <v>768</v>
      </c>
      <c r="C62" s="19" t="s">
        <v>769</v>
      </c>
      <c r="D62" s="19" t="s">
        <v>71</v>
      </c>
      <c r="E62" s="19" t="s">
        <v>634</v>
      </c>
      <c r="F62" s="19" t="s">
        <v>635</v>
      </c>
      <c r="G62" s="3" t="s">
        <v>763</v>
      </c>
      <c r="H62" s="19" t="s">
        <v>637</v>
      </c>
      <c r="I62" s="19">
        <v>1</v>
      </c>
      <c r="J62" s="22">
        <v>55599.24</v>
      </c>
      <c r="K62" s="5">
        <v>0.13</v>
      </c>
      <c r="L62" s="6">
        <f t="shared" si="0"/>
        <v>62827.1412</v>
      </c>
    </row>
    <row r="63" ht="42" spans="1:12">
      <c r="A63" s="19">
        <v>61</v>
      </c>
      <c r="B63" s="19" t="s">
        <v>770</v>
      </c>
      <c r="C63" s="19" t="s">
        <v>771</v>
      </c>
      <c r="D63" s="19" t="s">
        <v>497</v>
      </c>
      <c r="E63" s="19" t="s">
        <v>634</v>
      </c>
      <c r="F63" s="19" t="s">
        <v>772</v>
      </c>
      <c r="G63" s="19" t="s">
        <v>773</v>
      </c>
      <c r="H63" s="19" t="s">
        <v>637</v>
      </c>
      <c r="I63" s="19">
        <v>1</v>
      </c>
      <c r="J63" s="22">
        <v>116.73</v>
      </c>
      <c r="K63" s="5">
        <v>0.13</v>
      </c>
      <c r="L63" s="6">
        <f t="shared" si="0"/>
        <v>131.9049</v>
      </c>
    </row>
    <row r="64" ht="42" spans="1:12">
      <c r="A64" s="19">
        <v>62</v>
      </c>
      <c r="B64" s="19" t="s">
        <v>774</v>
      </c>
      <c r="C64" s="19" t="s">
        <v>775</v>
      </c>
      <c r="D64" s="19" t="s">
        <v>497</v>
      </c>
      <c r="E64" s="19" t="s">
        <v>634</v>
      </c>
      <c r="F64" s="19" t="s">
        <v>772</v>
      </c>
      <c r="G64" s="19" t="s">
        <v>773</v>
      </c>
      <c r="H64" s="19" t="s">
        <v>637</v>
      </c>
      <c r="I64" s="19">
        <v>1</v>
      </c>
      <c r="J64" s="22">
        <v>116.73</v>
      </c>
      <c r="K64" s="5">
        <v>0.13</v>
      </c>
      <c r="L64" s="6">
        <f t="shared" si="0"/>
        <v>131.9049</v>
      </c>
    </row>
    <row r="65" ht="42" spans="1:12">
      <c r="A65" s="19">
        <v>63</v>
      </c>
      <c r="B65" s="19" t="s">
        <v>776</v>
      </c>
      <c r="C65" s="19" t="s">
        <v>777</v>
      </c>
      <c r="D65" s="19" t="s">
        <v>497</v>
      </c>
      <c r="E65" s="19" t="s">
        <v>634</v>
      </c>
      <c r="F65" s="19" t="s">
        <v>772</v>
      </c>
      <c r="G65" s="19" t="s">
        <v>778</v>
      </c>
      <c r="H65" s="19" t="s">
        <v>637</v>
      </c>
      <c r="I65" s="19">
        <v>1</v>
      </c>
      <c r="J65" s="22">
        <v>136.72</v>
      </c>
      <c r="K65" s="5">
        <v>0.13</v>
      </c>
      <c r="L65" s="6">
        <f t="shared" si="0"/>
        <v>154.4936</v>
      </c>
    </row>
    <row r="66" ht="42" spans="1:12">
      <c r="A66" s="19">
        <v>64</v>
      </c>
      <c r="B66" s="19" t="s">
        <v>779</v>
      </c>
      <c r="C66" s="19" t="s">
        <v>780</v>
      </c>
      <c r="D66" s="19" t="s">
        <v>497</v>
      </c>
      <c r="E66" s="19" t="s">
        <v>634</v>
      </c>
      <c r="F66" s="19" t="s">
        <v>772</v>
      </c>
      <c r="G66" s="19" t="s">
        <v>778</v>
      </c>
      <c r="H66" s="19" t="s">
        <v>637</v>
      </c>
      <c r="I66" s="19">
        <v>1</v>
      </c>
      <c r="J66" s="22">
        <v>136.72</v>
      </c>
      <c r="K66" s="5">
        <v>0.13</v>
      </c>
      <c r="L66" s="6">
        <f t="shared" si="0"/>
        <v>154.4936</v>
      </c>
    </row>
    <row r="67" ht="42" spans="1:12">
      <c r="A67" s="19">
        <v>65</v>
      </c>
      <c r="B67" s="19" t="s">
        <v>781</v>
      </c>
      <c r="C67" s="19" t="s">
        <v>782</v>
      </c>
      <c r="D67" s="19" t="s">
        <v>497</v>
      </c>
      <c r="E67" s="19" t="s">
        <v>634</v>
      </c>
      <c r="F67" s="19" t="s">
        <v>772</v>
      </c>
      <c r="G67" s="19" t="s">
        <v>778</v>
      </c>
      <c r="H67" s="19" t="s">
        <v>637</v>
      </c>
      <c r="I67" s="19">
        <v>1</v>
      </c>
      <c r="J67" s="22">
        <v>136.72</v>
      </c>
      <c r="K67" s="5">
        <v>0.13</v>
      </c>
      <c r="L67" s="6">
        <f t="shared" ref="L67:L130" si="1">J67*(1+K67)</f>
        <v>154.4936</v>
      </c>
    </row>
    <row r="68" ht="42" spans="1:12">
      <c r="A68" s="19">
        <v>66</v>
      </c>
      <c r="B68" s="19" t="s">
        <v>783</v>
      </c>
      <c r="C68" s="19" t="s">
        <v>784</v>
      </c>
      <c r="D68" s="19" t="s">
        <v>497</v>
      </c>
      <c r="E68" s="19" t="s">
        <v>634</v>
      </c>
      <c r="F68" s="19" t="s">
        <v>772</v>
      </c>
      <c r="G68" s="19" t="s">
        <v>778</v>
      </c>
      <c r="H68" s="19" t="s">
        <v>637</v>
      </c>
      <c r="I68" s="19">
        <v>1</v>
      </c>
      <c r="J68" s="22">
        <v>136.72</v>
      </c>
      <c r="K68" s="5">
        <v>0.13</v>
      </c>
      <c r="L68" s="6">
        <f t="shared" si="1"/>
        <v>154.4936</v>
      </c>
    </row>
    <row r="69" ht="42" spans="1:12">
      <c r="A69" s="19">
        <v>67</v>
      </c>
      <c r="B69" s="19" t="s">
        <v>785</v>
      </c>
      <c r="C69" s="19" t="s">
        <v>786</v>
      </c>
      <c r="D69" s="19" t="s">
        <v>497</v>
      </c>
      <c r="E69" s="19" t="s">
        <v>634</v>
      </c>
      <c r="F69" s="19" t="s">
        <v>787</v>
      </c>
      <c r="G69" s="19" t="s">
        <v>773</v>
      </c>
      <c r="H69" s="19" t="s">
        <v>637</v>
      </c>
      <c r="I69" s="19">
        <v>1</v>
      </c>
      <c r="J69" s="22">
        <v>116.73</v>
      </c>
      <c r="K69" s="5">
        <v>0.13</v>
      </c>
      <c r="L69" s="6">
        <f t="shared" si="1"/>
        <v>131.9049</v>
      </c>
    </row>
    <row r="70" ht="42" spans="1:12">
      <c r="A70" s="19">
        <v>68</v>
      </c>
      <c r="B70" s="19" t="s">
        <v>788</v>
      </c>
      <c r="C70" s="19" t="s">
        <v>789</v>
      </c>
      <c r="D70" s="19" t="s">
        <v>497</v>
      </c>
      <c r="E70" s="19" t="s">
        <v>634</v>
      </c>
      <c r="F70" s="19" t="s">
        <v>787</v>
      </c>
      <c r="G70" s="19" t="s">
        <v>773</v>
      </c>
      <c r="H70" s="19" t="s">
        <v>637</v>
      </c>
      <c r="I70" s="19">
        <v>1</v>
      </c>
      <c r="J70" s="22">
        <v>116.73</v>
      </c>
      <c r="K70" s="5">
        <v>0.13</v>
      </c>
      <c r="L70" s="6">
        <f t="shared" si="1"/>
        <v>131.9049</v>
      </c>
    </row>
    <row r="71" ht="42" spans="1:12">
      <c r="A71" s="19">
        <v>69</v>
      </c>
      <c r="B71" s="19" t="s">
        <v>790</v>
      </c>
      <c r="C71" s="19" t="s">
        <v>791</v>
      </c>
      <c r="D71" s="19" t="s">
        <v>497</v>
      </c>
      <c r="E71" s="19" t="s">
        <v>634</v>
      </c>
      <c r="F71" s="19" t="s">
        <v>787</v>
      </c>
      <c r="G71" s="19" t="s">
        <v>778</v>
      </c>
      <c r="H71" s="19" t="s">
        <v>637</v>
      </c>
      <c r="I71" s="19">
        <v>1</v>
      </c>
      <c r="J71" s="22">
        <v>136.72</v>
      </c>
      <c r="K71" s="5">
        <v>0.13</v>
      </c>
      <c r="L71" s="6">
        <f t="shared" si="1"/>
        <v>154.4936</v>
      </c>
    </row>
    <row r="72" ht="42" spans="1:12">
      <c r="A72" s="19">
        <v>70</v>
      </c>
      <c r="B72" s="19" t="s">
        <v>792</v>
      </c>
      <c r="C72" s="19" t="s">
        <v>793</v>
      </c>
      <c r="D72" s="19" t="s">
        <v>497</v>
      </c>
      <c r="E72" s="19" t="s">
        <v>634</v>
      </c>
      <c r="F72" s="19" t="s">
        <v>787</v>
      </c>
      <c r="G72" s="19" t="s">
        <v>778</v>
      </c>
      <c r="H72" s="19" t="s">
        <v>637</v>
      </c>
      <c r="I72" s="19">
        <v>1</v>
      </c>
      <c r="J72" s="22">
        <v>136.72</v>
      </c>
      <c r="K72" s="5">
        <v>0.13</v>
      </c>
      <c r="L72" s="6">
        <f t="shared" si="1"/>
        <v>154.4936</v>
      </c>
    </row>
    <row r="73" ht="42" spans="1:12">
      <c r="A73" s="19">
        <v>71</v>
      </c>
      <c r="B73" s="19" t="s">
        <v>794</v>
      </c>
      <c r="C73" s="19" t="s">
        <v>795</v>
      </c>
      <c r="D73" s="19" t="s">
        <v>497</v>
      </c>
      <c r="E73" s="19" t="s">
        <v>634</v>
      </c>
      <c r="F73" s="19" t="s">
        <v>787</v>
      </c>
      <c r="G73" s="19" t="s">
        <v>778</v>
      </c>
      <c r="H73" s="19" t="s">
        <v>637</v>
      </c>
      <c r="I73" s="19">
        <v>1</v>
      </c>
      <c r="J73" s="22">
        <v>136.72</v>
      </c>
      <c r="K73" s="5">
        <v>0.13</v>
      </c>
      <c r="L73" s="6">
        <f t="shared" si="1"/>
        <v>154.4936</v>
      </c>
    </row>
    <row r="74" ht="42" spans="1:12">
      <c r="A74" s="19">
        <v>72</v>
      </c>
      <c r="B74" s="19" t="s">
        <v>796</v>
      </c>
      <c r="C74" s="19" t="s">
        <v>797</v>
      </c>
      <c r="D74" s="19" t="s">
        <v>497</v>
      </c>
      <c r="E74" s="19" t="s">
        <v>634</v>
      </c>
      <c r="F74" s="19" t="s">
        <v>787</v>
      </c>
      <c r="G74" s="19" t="s">
        <v>778</v>
      </c>
      <c r="H74" s="19" t="s">
        <v>637</v>
      </c>
      <c r="I74" s="19">
        <v>1</v>
      </c>
      <c r="J74" s="22">
        <v>136.72</v>
      </c>
      <c r="K74" s="5">
        <v>0.13</v>
      </c>
      <c r="L74" s="6">
        <f t="shared" si="1"/>
        <v>154.4936</v>
      </c>
    </row>
    <row r="75" ht="42" spans="1:12">
      <c r="A75" s="19">
        <v>73</v>
      </c>
      <c r="B75" s="19" t="s">
        <v>798</v>
      </c>
      <c r="C75" s="19" t="s">
        <v>799</v>
      </c>
      <c r="D75" s="19" t="s">
        <v>497</v>
      </c>
      <c r="E75" s="19" t="s">
        <v>634</v>
      </c>
      <c r="F75" s="19" t="s">
        <v>787</v>
      </c>
      <c r="G75" s="19" t="s">
        <v>778</v>
      </c>
      <c r="H75" s="19" t="s">
        <v>637</v>
      </c>
      <c r="I75" s="19">
        <v>1</v>
      </c>
      <c r="J75" s="22">
        <v>136.72</v>
      </c>
      <c r="K75" s="5">
        <v>0.13</v>
      </c>
      <c r="L75" s="6">
        <f t="shared" si="1"/>
        <v>154.4936</v>
      </c>
    </row>
    <row r="76" ht="42" spans="1:12">
      <c r="A76" s="19">
        <v>74</v>
      </c>
      <c r="B76" s="19" t="s">
        <v>800</v>
      </c>
      <c r="C76" s="19" t="s">
        <v>801</v>
      </c>
      <c r="D76" s="19" t="s">
        <v>497</v>
      </c>
      <c r="E76" s="19" t="s">
        <v>634</v>
      </c>
      <c r="F76" s="19" t="s">
        <v>787</v>
      </c>
      <c r="G76" s="19" t="s">
        <v>778</v>
      </c>
      <c r="H76" s="19" t="s">
        <v>637</v>
      </c>
      <c r="I76" s="19">
        <v>1</v>
      </c>
      <c r="J76" s="22">
        <v>136.72</v>
      </c>
      <c r="K76" s="5">
        <v>0.13</v>
      </c>
      <c r="L76" s="6">
        <f t="shared" si="1"/>
        <v>154.4936</v>
      </c>
    </row>
    <row r="77" ht="42" spans="1:12">
      <c r="A77" s="19">
        <v>75</v>
      </c>
      <c r="B77" s="19" t="s">
        <v>802</v>
      </c>
      <c r="C77" s="19" t="s">
        <v>803</v>
      </c>
      <c r="D77" s="19" t="s">
        <v>497</v>
      </c>
      <c r="E77" s="19" t="s">
        <v>634</v>
      </c>
      <c r="F77" s="19" t="s">
        <v>787</v>
      </c>
      <c r="G77" s="19" t="s">
        <v>778</v>
      </c>
      <c r="H77" s="19" t="s">
        <v>637</v>
      </c>
      <c r="I77" s="19">
        <v>1</v>
      </c>
      <c r="J77" s="22">
        <v>136.72</v>
      </c>
      <c r="K77" s="5">
        <v>0.13</v>
      </c>
      <c r="L77" s="6">
        <f t="shared" si="1"/>
        <v>154.4936</v>
      </c>
    </row>
    <row r="78" ht="42" spans="1:12">
      <c r="A78" s="19">
        <v>76</v>
      </c>
      <c r="B78" s="19" t="s">
        <v>804</v>
      </c>
      <c r="C78" s="19" t="s">
        <v>805</v>
      </c>
      <c r="D78" s="19" t="s">
        <v>497</v>
      </c>
      <c r="E78" s="19" t="s">
        <v>634</v>
      </c>
      <c r="F78" s="19" t="s">
        <v>806</v>
      </c>
      <c r="G78" s="19" t="s">
        <v>807</v>
      </c>
      <c r="H78" s="19" t="s">
        <v>637</v>
      </c>
      <c r="I78" s="19">
        <v>1</v>
      </c>
      <c r="J78" s="22">
        <v>56.32</v>
      </c>
      <c r="K78" s="5">
        <v>0.13</v>
      </c>
      <c r="L78" s="6">
        <f t="shared" si="1"/>
        <v>63.6416</v>
      </c>
    </row>
    <row r="79" ht="42" spans="1:12">
      <c r="A79" s="19">
        <v>77</v>
      </c>
      <c r="B79" s="19" t="s">
        <v>808</v>
      </c>
      <c r="C79" s="19" t="s">
        <v>809</v>
      </c>
      <c r="D79" s="19" t="s">
        <v>497</v>
      </c>
      <c r="E79" s="19" t="s">
        <v>634</v>
      </c>
      <c r="F79" s="19" t="s">
        <v>806</v>
      </c>
      <c r="G79" s="19" t="s">
        <v>807</v>
      </c>
      <c r="H79" s="19" t="s">
        <v>637</v>
      </c>
      <c r="I79" s="19">
        <v>1</v>
      </c>
      <c r="J79" s="22">
        <v>56.32</v>
      </c>
      <c r="K79" s="5">
        <v>0.13</v>
      </c>
      <c r="L79" s="6">
        <f t="shared" si="1"/>
        <v>63.6416</v>
      </c>
    </row>
    <row r="80" ht="42" spans="1:12">
      <c r="A80" s="19">
        <v>78</v>
      </c>
      <c r="B80" s="19" t="s">
        <v>810</v>
      </c>
      <c r="C80" s="19" t="s">
        <v>811</v>
      </c>
      <c r="D80" s="19" t="s">
        <v>497</v>
      </c>
      <c r="E80" s="19" t="s">
        <v>634</v>
      </c>
      <c r="F80" s="19" t="s">
        <v>806</v>
      </c>
      <c r="G80" s="19" t="s">
        <v>812</v>
      </c>
      <c r="H80" s="19" t="s">
        <v>637</v>
      </c>
      <c r="I80" s="19">
        <v>1</v>
      </c>
      <c r="J80" s="22">
        <v>93.68</v>
      </c>
      <c r="K80" s="5">
        <v>0.13</v>
      </c>
      <c r="L80" s="6">
        <f t="shared" si="1"/>
        <v>105.8584</v>
      </c>
    </row>
    <row r="81" ht="42" spans="1:12">
      <c r="A81" s="19">
        <v>79</v>
      </c>
      <c r="B81" s="19" t="s">
        <v>813</v>
      </c>
      <c r="C81" s="19" t="s">
        <v>814</v>
      </c>
      <c r="D81" s="19" t="s">
        <v>497</v>
      </c>
      <c r="E81" s="19" t="s">
        <v>634</v>
      </c>
      <c r="F81" s="19" t="s">
        <v>806</v>
      </c>
      <c r="G81" s="19" t="s">
        <v>812</v>
      </c>
      <c r="H81" s="19" t="s">
        <v>637</v>
      </c>
      <c r="I81" s="19">
        <v>1</v>
      </c>
      <c r="J81" s="22">
        <v>93.68</v>
      </c>
      <c r="K81" s="5">
        <v>0.13</v>
      </c>
      <c r="L81" s="6">
        <f t="shared" si="1"/>
        <v>105.8584</v>
      </c>
    </row>
    <row r="82" ht="42" spans="1:12">
      <c r="A82" s="19">
        <v>80</v>
      </c>
      <c r="B82" s="19" t="s">
        <v>815</v>
      </c>
      <c r="C82" s="19" t="s">
        <v>816</v>
      </c>
      <c r="D82" s="19" t="s">
        <v>497</v>
      </c>
      <c r="E82" s="19" t="s">
        <v>634</v>
      </c>
      <c r="F82" s="19" t="s">
        <v>806</v>
      </c>
      <c r="G82" s="19" t="s">
        <v>812</v>
      </c>
      <c r="H82" s="19" t="s">
        <v>637</v>
      </c>
      <c r="I82" s="19">
        <v>1</v>
      </c>
      <c r="J82" s="22">
        <v>93.68</v>
      </c>
      <c r="K82" s="5">
        <v>0.13</v>
      </c>
      <c r="L82" s="6">
        <f t="shared" si="1"/>
        <v>105.8584</v>
      </c>
    </row>
    <row r="83" ht="42" spans="1:12">
      <c r="A83" s="19">
        <v>81</v>
      </c>
      <c r="B83" s="19" t="s">
        <v>817</v>
      </c>
      <c r="C83" s="19" t="s">
        <v>818</v>
      </c>
      <c r="D83" s="19" t="s">
        <v>497</v>
      </c>
      <c r="E83" s="19" t="s">
        <v>634</v>
      </c>
      <c r="F83" s="19" t="s">
        <v>806</v>
      </c>
      <c r="G83" s="19" t="s">
        <v>819</v>
      </c>
      <c r="H83" s="19" t="s">
        <v>637</v>
      </c>
      <c r="I83" s="19">
        <v>1</v>
      </c>
      <c r="J83" s="22">
        <v>106.81</v>
      </c>
      <c r="K83" s="5">
        <v>0.13</v>
      </c>
      <c r="L83" s="6">
        <f t="shared" si="1"/>
        <v>120.6953</v>
      </c>
    </row>
    <row r="84" ht="42" spans="1:12">
      <c r="A84" s="19">
        <v>82</v>
      </c>
      <c r="B84" s="19" t="s">
        <v>820</v>
      </c>
      <c r="C84" s="19" t="s">
        <v>821</v>
      </c>
      <c r="D84" s="19" t="s">
        <v>497</v>
      </c>
      <c r="E84" s="19" t="s">
        <v>634</v>
      </c>
      <c r="F84" s="19" t="s">
        <v>822</v>
      </c>
      <c r="G84" s="19" t="s">
        <v>807</v>
      </c>
      <c r="H84" s="19" t="s">
        <v>637</v>
      </c>
      <c r="I84" s="19">
        <v>1</v>
      </c>
      <c r="J84" s="22">
        <v>56.32</v>
      </c>
      <c r="K84" s="5">
        <v>0.13</v>
      </c>
      <c r="L84" s="6">
        <f t="shared" si="1"/>
        <v>63.6416</v>
      </c>
    </row>
    <row r="85" ht="42" spans="1:12">
      <c r="A85" s="19">
        <v>83</v>
      </c>
      <c r="B85" s="19" t="s">
        <v>823</v>
      </c>
      <c r="C85" s="19" t="s">
        <v>824</v>
      </c>
      <c r="D85" s="19" t="s">
        <v>497</v>
      </c>
      <c r="E85" s="19" t="s">
        <v>634</v>
      </c>
      <c r="F85" s="19" t="s">
        <v>822</v>
      </c>
      <c r="G85" s="19" t="s">
        <v>812</v>
      </c>
      <c r="H85" s="19" t="s">
        <v>637</v>
      </c>
      <c r="I85" s="19">
        <v>1</v>
      </c>
      <c r="J85" s="22">
        <v>93.68</v>
      </c>
      <c r="K85" s="5">
        <v>0.13</v>
      </c>
      <c r="L85" s="6">
        <f t="shared" si="1"/>
        <v>105.8584</v>
      </c>
    </row>
    <row r="86" ht="42" spans="1:12">
      <c r="A86" s="19">
        <v>84</v>
      </c>
      <c r="B86" s="19" t="s">
        <v>825</v>
      </c>
      <c r="C86" s="19" t="s">
        <v>826</v>
      </c>
      <c r="D86" s="19" t="s">
        <v>497</v>
      </c>
      <c r="E86" s="19" t="s">
        <v>634</v>
      </c>
      <c r="F86" s="19" t="s">
        <v>822</v>
      </c>
      <c r="G86" s="19" t="s">
        <v>812</v>
      </c>
      <c r="H86" s="19" t="s">
        <v>637</v>
      </c>
      <c r="I86" s="19">
        <v>1</v>
      </c>
      <c r="J86" s="22">
        <v>93.68</v>
      </c>
      <c r="K86" s="5">
        <v>0.13</v>
      </c>
      <c r="L86" s="6">
        <f t="shared" si="1"/>
        <v>105.8584</v>
      </c>
    </row>
    <row r="87" ht="42" spans="1:12">
      <c r="A87" s="19">
        <v>85</v>
      </c>
      <c r="B87" s="19" t="s">
        <v>827</v>
      </c>
      <c r="C87" s="19" t="s">
        <v>828</v>
      </c>
      <c r="D87" s="19" t="s">
        <v>497</v>
      </c>
      <c r="E87" s="19" t="s">
        <v>634</v>
      </c>
      <c r="F87" s="19" t="s">
        <v>822</v>
      </c>
      <c r="G87" s="19" t="s">
        <v>812</v>
      </c>
      <c r="H87" s="19" t="s">
        <v>637</v>
      </c>
      <c r="I87" s="19">
        <v>1</v>
      </c>
      <c r="J87" s="22">
        <v>93.68</v>
      </c>
      <c r="K87" s="5">
        <v>0.13</v>
      </c>
      <c r="L87" s="6">
        <f t="shared" si="1"/>
        <v>105.8584</v>
      </c>
    </row>
    <row r="88" ht="42" spans="1:12">
      <c r="A88" s="19">
        <v>86</v>
      </c>
      <c r="B88" s="19" t="s">
        <v>829</v>
      </c>
      <c r="C88" s="19" t="s">
        <v>830</v>
      </c>
      <c r="D88" s="19" t="s">
        <v>497</v>
      </c>
      <c r="E88" s="19" t="s">
        <v>634</v>
      </c>
      <c r="F88" s="19" t="s">
        <v>822</v>
      </c>
      <c r="G88" s="19" t="s">
        <v>812</v>
      </c>
      <c r="H88" s="19" t="s">
        <v>637</v>
      </c>
      <c r="I88" s="19">
        <v>1</v>
      </c>
      <c r="J88" s="22">
        <v>93.68</v>
      </c>
      <c r="K88" s="5">
        <v>0.13</v>
      </c>
      <c r="L88" s="6">
        <f t="shared" si="1"/>
        <v>105.8584</v>
      </c>
    </row>
    <row r="89" ht="42" spans="1:12">
      <c r="A89" s="19">
        <v>87</v>
      </c>
      <c r="B89" s="19" t="s">
        <v>831</v>
      </c>
      <c r="C89" s="19" t="s">
        <v>832</v>
      </c>
      <c r="D89" s="19" t="s">
        <v>497</v>
      </c>
      <c r="E89" s="19" t="s">
        <v>634</v>
      </c>
      <c r="F89" s="19" t="s">
        <v>822</v>
      </c>
      <c r="G89" s="19" t="s">
        <v>819</v>
      </c>
      <c r="H89" s="19" t="s">
        <v>637</v>
      </c>
      <c r="I89" s="19">
        <v>1</v>
      </c>
      <c r="J89" s="22">
        <v>106.81</v>
      </c>
      <c r="K89" s="5">
        <v>0.13</v>
      </c>
      <c r="L89" s="6">
        <f t="shared" si="1"/>
        <v>120.6953</v>
      </c>
    </row>
    <row r="90" ht="42" spans="1:12">
      <c r="A90" s="19">
        <v>88</v>
      </c>
      <c r="B90" s="19" t="s">
        <v>833</v>
      </c>
      <c r="C90" s="19" t="s">
        <v>834</v>
      </c>
      <c r="D90" s="19" t="s">
        <v>497</v>
      </c>
      <c r="E90" s="19" t="s">
        <v>634</v>
      </c>
      <c r="F90" s="19" t="s">
        <v>822</v>
      </c>
      <c r="G90" s="19" t="s">
        <v>819</v>
      </c>
      <c r="H90" s="19" t="s">
        <v>637</v>
      </c>
      <c r="I90" s="19">
        <v>1</v>
      </c>
      <c r="J90" s="22">
        <v>106.81</v>
      </c>
      <c r="K90" s="5">
        <v>0.13</v>
      </c>
      <c r="L90" s="6">
        <f t="shared" si="1"/>
        <v>120.6953</v>
      </c>
    </row>
    <row r="91" ht="42" spans="1:12">
      <c r="A91" s="19">
        <v>89</v>
      </c>
      <c r="B91" s="19" t="s">
        <v>835</v>
      </c>
      <c r="C91" s="19" t="s">
        <v>836</v>
      </c>
      <c r="D91" s="19" t="s">
        <v>497</v>
      </c>
      <c r="E91" s="19" t="s">
        <v>634</v>
      </c>
      <c r="F91" s="19" t="s">
        <v>822</v>
      </c>
      <c r="G91" s="19" t="s">
        <v>819</v>
      </c>
      <c r="H91" s="19" t="s">
        <v>637</v>
      </c>
      <c r="I91" s="19">
        <v>1</v>
      </c>
      <c r="J91" s="22">
        <v>106.81</v>
      </c>
      <c r="K91" s="5">
        <v>0.13</v>
      </c>
      <c r="L91" s="6">
        <f t="shared" si="1"/>
        <v>120.6953</v>
      </c>
    </row>
    <row r="92" ht="42" spans="1:12">
      <c r="A92" s="19">
        <v>90</v>
      </c>
      <c r="B92" s="19" t="s">
        <v>837</v>
      </c>
      <c r="C92" s="19" t="s">
        <v>838</v>
      </c>
      <c r="D92" s="19" t="s">
        <v>497</v>
      </c>
      <c r="E92" s="19" t="s">
        <v>634</v>
      </c>
      <c r="F92" s="19" t="s">
        <v>822</v>
      </c>
      <c r="G92" s="19" t="s">
        <v>819</v>
      </c>
      <c r="H92" s="19" t="s">
        <v>637</v>
      </c>
      <c r="I92" s="19">
        <v>1</v>
      </c>
      <c r="J92" s="22">
        <v>106.81</v>
      </c>
      <c r="K92" s="5">
        <v>0.13</v>
      </c>
      <c r="L92" s="6">
        <f t="shared" si="1"/>
        <v>120.6953</v>
      </c>
    </row>
    <row r="93" ht="42" spans="1:12">
      <c r="A93" s="19">
        <v>91</v>
      </c>
      <c r="B93" s="19" t="s">
        <v>839</v>
      </c>
      <c r="C93" s="19" t="s">
        <v>840</v>
      </c>
      <c r="D93" s="19" t="s">
        <v>12</v>
      </c>
      <c r="E93" s="19" t="s">
        <v>634</v>
      </c>
      <c r="F93" s="19" t="s">
        <v>841</v>
      </c>
      <c r="G93" s="19" t="s">
        <v>842</v>
      </c>
      <c r="H93" s="19" t="s">
        <v>637</v>
      </c>
      <c r="I93" s="19">
        <v>1</v>
      </c>
      <c r="J93" s="22">
        <v>738.2</v>
      </c>
      <c r="K93" s="5">
        <v>0.13</v>
      </c>
      <c r="L93" s="6">
        <f t="shared" si="1"/>
        <v>834.166</v>
      </c>
    </row>
    <row r="94" ht="42" spans="1:12">
      <c r="A94" s="19">
        <v>92</v>
      </c>
      <c r="B94" s="19" t="s">
        <v>843</v>
      </c>
      <c r="C94" s="19" t="s">
        <v>844</v>
      </c>
      <c r="D94" s="19" t="s">
        <v>12</v>
      </c>
      <c r="E94" s="19" t="s">
        <v>634</v>
      </c>
      <c r="F94" s="19" t="s">
        <v>841</v>
      </c>
      <c r="G94" s="19" t="s">
        <v>842</v>
      </c>
      <c r="H94" s="19" t="s">
        <v>637</v>
      </c>
      <c r="I94" s="19">
        <v>1</v>
      </c>
      <c r="J94" s="22">
        <v>738.2</v>
      </c>
      <c r="K94" s="5">
        <v>0.13</v>
      </c>
      <c r="L94" s="6">
        <f t="shared" si="1"/>
        <v>834.166</v>
      </c>
    </row>
    <row r="95" ht="42" spans="1:12">
      <c r="A95" s="19">
        <v>93</v>
      </c>
      <c r="B95" s="19" t="s">
        <v>845</v>
      </c>
      <c r="C95" s="19" t="s">
        <v>846</v>
      </c>
      <c r="D95" s="19" t="s">
        <v>12</v>
      </c>
      <c r="E95" s="19" t="s">
        <v>634</v>
      </c>
      <c r="F95" s="19" t="s">
        <v>841</v>
      </c>
      <c r="G95" s="19" t="s">
        <v>847</v>
      </c>
      <c r="H95" s="19" t="s">
        <v>637</v>
      </c>
      <c r="I95" s="19">
        <v>1</v>
      </c>
      <c r="J95" s="22">
        <v>906.94</v>
      </c>
      <c r="K95" s="5">
        <v>0.13</v>
      </c>
      <c r="L95" s="6">
        <f t="shared" si="1"/>
        <v>1024.8422</v>
      </c>
    </row>
    <row r="96" ht="42" spans="1:12">
      <c r="A96" s="19">
        <v>94</v>
      </c>
      <c r="B96" s="19" t="s">
        <v>848</v>
      </c>
      <c r="C96" s="19" t="s">
        <v>849</v>
      </c>
      <c r="D96" s="19" t="s">
        <v>12</v>
      </c>
      <c r="E96" s="19" t="s">
        <v>634</v>
      </c>
      <c r="F96" s="19" t="s">
        <v>841</v>
      </c>
      <c r="G96" s="19" t="s">
        <v>850</v>
      </c>
      <c r="H96" s="19" t="s">
        <v>637</v>
      </c>
      <c r="I96" s="19">
        <v>1</v>
      </c>
      <c r="J96" s="22">
        <v>1166.6</v>
      </c>
      <c r="K96" s="5">
        <v>0.13</v>
      </c>
      <c r="L96" s="6">
        <f t="shared" si="1"/>
        <v>1318.258</v>
      </c>
    </row>
    <row r="97" ht="42" spans="1:12">
      <c r="A97" s="19">
        <v>95</v>
      </c>
      <c r="B97" s="19" t="s">
        <v>851</v>
      </c>
      <c r="C97" s="19" t="s">
        <v>852</v>
      </c>
      <c r="D97" s="19" t="s">
        <v>12</v>
      </c>
      <c r="E97" s="19" t="s">
        <v>634</v>
      </c>
      <c r="F97" s="19" t="s">
        <v>841</v>
      </c>
      <c r="G97" s="19" t="s">
        <v>850</v>
      </c>
      <c r="H97" s="19" t="s">
        <v>637</v>
      </c>
      <c r="I97" s="19">
        <v>1</v>
      </c>
      <c r="J97" s="22">
        <v>1166.6</v>
      </c>
      <c r="K97" s="5">
        <v>0.13</v>
      </c>
      <c r="L97" s="6">
        <f t="shared" si="1"/>
        <v>1318.258</v>
      </c>
    </row>
    <row r="98" ht="42" spans="1:12">
      <c r="A98" s="19">
        <v>96</v>
      </c>
      <c r="B98" s="19" t="s">
        <v>853</v>
      </c>
      <c r="C98" s="19" t="s">
        <v>854</v>
      </c>
      <c r="D98" s="19" t="s">
        <v>12</v>
      </c>
      <c r="E98" s="19" t="s">
        <v>634</v>
      </c>
      <c r="F98" s="19" t="s">
        <v>841</v>
      </c>
      <c r="G98" s="19" t="s">
        <v>855</v>
      </c>
      <c r="H98" s="19" t="s">
        <v>637</v>
      </c>
      <c r="I98" s="19">
        <v>1</v>
      </c>
      <c r="J98" s="22">
        <v>1459</v>
      </c>
      <c r="K98" s="5">
        <v>0.13</v>
      </c>
      <c r="L98" s="6">
        <f t="shared" si="1"/>
        <v>1648.67</v>
      </c>
    </row>
    <row r="99" ht="42" spans="1:12">
      <c r="A99" s="19">
        <v>97</v>
      </c>
      <c r="B99" s="19" t="s">
        <v>856</v>
      </c>
      <c r="C99" s="19" t="s">
        <v>857</v>
      </c>
      <c r="D99" s="19" t="s">
        <v>12</v>
      </c>
      <c r="E99" s="19" t="s">
        <v>634</v>
      </c>
      <c r="F99" s="19" t="s">
        <v>858</v>
      </c>
      <c r="G99" s="19" t="s">
        <v>842</v>
      </c>
      <c r="H99" s="19" t="s">
        <v>637</v>
      </c>
      <c r="I99" s="19">
        <v>1</v>
      </c>
      <c r="J99" s="22">
        <v>738.2</v>
      </c>
      <c r="K99" s="5">
        <v>0.13</v>
      </c>
      <c r="L99" s="6">
        <f t="shared" si="1"/>
        <v>834.166</v>
      </c>
    </row>
    <row r="100" ht="42" spans="1:12">
      <c r="A100" s="19">
        <v>98</v>
      </c>
      <c r="B100" s="19" t="s">
        <v>859</v>
      </c>
      <c r="C100" s="19" t="s">
        <v>860</v>
      </c>
      <c r="D100" s="19" t="s">
        <v>12</v>
      </c>
      <c r="E100" s="19" t="s">
        <v>634</v>
      </c>
      <c r="F100" s="19" t="s">
        <v>858</v>
      </c>
      <c r="G100" s="19" t="s">
        <v>847</v>
      </c>
      <c r="H100" s="19" t="s">
        <v>637</v>
      </c>
      <c r="I100" s="19">
        <v>1</v>
      </c>
      <c r="J100" s="22">
        <v>906.94</v>
      </c>
      <c r="K100" s="5">
        <v>0.13</v>
      </c>
      <c r="L100" s="6">
        <f t="shared" si="1"/>
        <v>1024.8422</v>
      </c>
    </row>
    <row r="101" ht="42" spans="1:12">
      <c r="A101" s="19">
        <v>99</v>
      </c>
      <c r="B101" s="19" t="s">
        <v>861</v>
      </c>
      <c r="C101" s="19" t="s">
        <v>862</v>
      </c>
      <c r="D101" s="19" t="s">
        <v>12</v>
      </c>
      <c r="E101" s="19" t="s">
        <v>634</v>
      </c>
      <c r="F101" s="19" t="s">
        <v>858</v>
      </c>
      <c r="G101" s="19" t="s">
        <v>847</v>
      </c>
      <c r="H101" s="19" t="s">
        <v>637</v>
      </c>
      <c r="I101" s="19">
        <v>1</v>
      </c>
      <c r="J101" s="22">
        <v>906.94</v>
      </c>
      <c r="K101" s="5">
        <v>0.13</v>
      </c>
      <c r="L101" s="6">
        <f t="shared" si="1"/>
        <v>1024.8422</v>
      </c>
    </row>
    <row r="102" ht="42" spans="1:12">
      <c r="A102" s="19">
        <v>100</v>
      </c>
      <c r="B102" s="19" t="s">
        <v>863</v>
      </c>
      <c r="C102" s="19" t="s">
        <v>864</v>
      </c>
      <c r="D102" s="19" t="s">
        <v>12</v>
      </c>
      <c r="E102" s="19" t="s">
        <v>634</v>
      </c>
      <c r="F102" s="19" t="s">
        <v>858</v>
      </c>
      <c r="G102" s="19" t="s">
        <v>850</v>
      </c>
      <c r="H102" s="19" t="s">
        <v>637</v>
      </c>
      <c r="I102" s="19">
        <v>1</v>
      </c>
      <c r="J102" s="22">
        <v>1166.6</v>
      </c>
      <c r="K102" s="5">
        <v>0.13</v>
      </c>
      <c r="L102" s="6">
        <f t="shared" si="1"/>
        <v>1318.258</v>
      </c>
    </row>
    <row r="103" ht="42" spans="1:12">
      <c r="A103" s="19">
        <v>101</v>
      </c>
      <c r="B103" s="19" t="s">
        <v>865</v>
      </c>
      <c r="C103" s="19" t="s">
        <v>866</v>
      </c>
      <c r="D103" s="19" t="s">
        <v>12</v>
      </c>
      <c r="E103" s="19" t="s">
        <v>634</v>
      </c>
      <c r="F103" s="19" t="s">
        <v>858</v>
      </c>
      <c r="G103" s="19" t="s">
        <v>850</v>
      </c>
      <c r="H103" s="19" t="s">
        <v>637</v>
      </c>
      <c r="I103" s="19">
        <v>1</v>
      </c>
      <c r="J103" s="22">
        <v>1166.6</v>
      </c>
      <c r="K103" s="5">
        <v>0.13</v>
      </c>
      <c r="L103" s="6">
        <f t="shared" si="1"/>
        <v>1318.258</v>
      </c>
    </row>
    <row r="104" ht="42" spans="1:12">
      <c r="A104" s="19">
        <v>102</v>
      </c>
      <c r="B104" s="19" t="s">
        <v>867</v>
      </c>
      <c r="C104" s="19" t="s">
        <v>868</v>
      </c>
      <c r="D104" s="19" t="s">
        <v>12</v>
      </c>
      <c r="E104" s="19" t="s">
        <v>634</v>
      </c>
      <c r="F104" s="19" t="s">
        <v>858</v>
      </c>
      <c r="G104" s="19" t="s">
        <v>855</v>
      </c>
      <c r="H104" s="19" t="s">
        <v>637</v>
      </c>
      <c r="I104" s="19">
        <v>1</v>
      </c>
      <c r="J104" s="22">
        <v>1459</v>
      </c>
      <c r="K104" s="5">
        <v>0.13</v>
      </c>
      <c r="L104" s="6">
        <f t="shared" si="1"/>
        <v>1648.67</v>
      </c>
    </row>
    <row r="105" ht="42" spans="1:12">
      <c r="A105" s="19">
        <v>103</v>
      </c>
      <c r="B105" s="19" t="s">
        <v>869</v>
      </c>
      <c r="C105" s="19" t="s">
        <v>870</v>
      </c>
      <c r="D105" s="19" t="s">
        <v>12</v>
      </c>
      <c r="E105" s="19" t="s">
        <v>634</v>
      </c>
      <c r="F105" s="19" t="s">
        <v>858</v>
      </c>
      <c r="G105" s="19" t="s">
        <v>855</v>
      </c>
      <c r="H105" s="19" t="s">
        <v>637</v>
      </c>
      <c r="I105" s="19">
        <v>1</v>
      </c>
      <c r="J105" s="22">
        <v>1459</v>
      </c>
      <c r="K105" s="5">
        <v>0.13</v>
      </c>
      <c r="L105" s="6">
        <f t="shared" si="1"/>
        <v>1648.67</v>
      </c>
    </row>
    <row r="106" ht="42" spans="1:12">
      <c r="A106" s="19">
        <v>104</v>
      </c>
      <c r="B106" s="19" t="s">
        <v>871</v>
      </c>
      <c r="C106" s="19" t="s">
        <v>872</v>
      </c>
      <c r="D106" s="19" t="s">
        <v>12</v>
      </c>
      <c r="E106" s="19" t="s">
        <v>634</v>
      </c>
      <c r="F106" s="19" t="s">
        <v>858</v>
      </c>
      <c r="G106" s="19" t="s">
        <v>855</v>
      </c>
      <c r="H106" s="19" t="s">
        <v>637</v>
      </c>
      <c r="I106" s="19">
        <v>1</v>
      </c>
      <c r="J106" s="22">
        <v>1459</v>
      </c>
      <c r="K106" s="5">
        <v>0.13</v>
      </c>
      <c r="L106" s="6">
        <f t="shared" si="1"/>
        <v>1648.67</v>
      </c>
    </row>
    <row r="107" ht="42" spans="1:12">
      <c r="A107" s="19">
        <v>105</v>
      </c>
      <c r="B107" s="19" t="s">
        <v>873</v>
      </c>
      <c r="C107" s="19" t="s">
        <v>874</v>
      </c>
      <c r="D107" s="19" t="s">
        <v>12</v>
      </c>
      <c r="E107" s="19" t="s">
        <v>634</v>
      </c>
      <c r="F107" s="19" t="s">
        <v>858</v>
      </c>
      <c r="G107" s="19" t="s">
        <v>855</v>
      </c>
      <c r="H107" s="19" t="s">
        <v>637</v>
      </c>
      <c r="I107" s="19">
        <v>1</v>
      </c>
      <c r="J107" s="22">
        <v>1459</v>
      </c>
      <c r="K107" s="5">
        <v>0.13</v>
      </c>
      <c r="L107" s="6">
        <f t="shared" si="1"/>
        <v>1648.67</v>
      </c>
    </row>
    <row r="108" ht="42" spans="1:12">
      <c r="A108" s="19">
        <v>106</v>
      </c>
      <c r="B108" s="19" t="s">
        <v>875</v>
      </c>
      <c r="C108" s="19" t="s">
        <v>876</v>
      </c>
      <c r="D108" s="19" t="s">
        <v>12</v>
      </c>
      <c r="E108" s="19" t="s">
        <v>634</v>
      </c>
      <c r="F108" s="19" t="s">
        <v>877</v>
      </c>
      <c r="G108" s="19" t="s">
        <v>878</v>
      </c>
      <c r="H108" s="19" t="s">
        <v>637</v>
      </c>
      <c r="I108" s="19">
        <v>1</v>
      </c>
      <c r="J108" s="22">
        <v>87.55</v>
      </c>
      <c r="K108" s="5">
        <v>0.13</v>
      </c>
      <c r="L108" s="6">
        <f t="shared" si="1"/>
        <v>98.9315</v>
      </c>
    </row>
    <row r="109" ht="42" spans="1:12">
      <c r="A109" s="19">
        <v>107</v>
      </c>
      <c r="B109" s="19" t="s">
        <v>879</v>
      </c>
      <c r="C109" s="19" t="s">
        <v>880</v>
      </c>
      <c r="D109" s="19" t="s">
        <v>12</v>
      </c>
      <c r="E109" s="19" t="s">
        <v>634</v>
      </c>
      <c r="F109" s="19" t="s">
        <v>877</v>
      </c>
      <c r="G109" s="19" t="s">
        <v>878</v>
      </c>
      <c r="H109" s="19" t="s">
        <v>637</v>
      </c>
      <c r="I109" s="19">
        <v>1</v>
      </c>
      <c r="J109" s="22">
        <v>87.55</v>
      </c>
      <c r="K109" s="5">
        <v>0.13</v>
      </c>
      <c r="L109" s="6">
        <f t="shared" si="1"/>
        <v>98.9315</v>
      </c>
    </row>
    <row r="110" ht="42" spans="1:12">
      <c r="A110" s="19">
        <v>108</v>
      </c>
      <c r="B110" s="19" t="s">
        <v>881</v>
      </c>
      <c r="C110" s="19" t="s">
        <v>882</v>
      </c>
      <c r="D110" s="19" t="s">
        <v>12</v>
      </c>
      <c r="E110" s="19" t="s">
        <v>634</v>
      </c>
      <c r="F110" s="19" t="s">
        <v>877</v>
      </c>
      <c r="G110" s="19" t="s">
        <v>883</v>
      </c>
      <c r="H110" s="19" t="s">
        <v>637</v>
      </c>
      <c r="I110" s="19">
        <v>1</v>
      </c>
      <c r="J110" s="22">
        <v>105.06</v>
      </c>
      <c r="K110" s="5">
        <v>0.13</v>
      </c>
      <c r="L110" s="6">
        <f t="shared" si="1"/>
        <v>118.7178</v>
      </c>
    </row>
    <row r="111" ht="42" spans="1:12">
      <c r="A111" s="19">
        <v>109</v>
      </c>
      <c r="B111" s="19" t="s">
        <v>884</v>
      </c>
      <c r="C111" s="19" t="s">
        <v>885</v>
      </c>
      <c r="D111" s="19" t="s">
        <v>12</v>
      </c>
      <c r="E111" s="19" t="s">
        <v>634</v>
      </c>
      <c r="F111" s="19" t="s">
        <v>877</v>
      </c>
      <c r="G111" s="19" t="s">
        <v>886</v>
      </c>
      <c r="H111" s="19" t="s">
        <v>637</v>
      </c>
      <c r="I111" s="19">
        <v>1</v>
      </c>
      <c r="J111" s="22">
        <v>110.89</v>
      </c>
      <c r="K111" s="5">
        <v>0.13</v>
      </c>
      <c r="L111" s="6">
        <f t="shared" si="1"/>
        <v>125.3057</v>
      </c>
    </row>
    <row r="112" ht="42" spans="1:12">
      <c r="A112" s="19">
        <v>110</v>
      </c>
      <c r="B112" s="19" t="s">
        <v>887</v>
      </c>
      <c r="C112" s="19" t="s">
        <v>888</v>
      </c>
      <c r="D112" s="19" t="s">
        <v>12</v>
      </c>
      <c r="E112" s="19" t="s">
        <v>634</v>
      </c>
      <c r="F112" s="19" t="s">
        <v>877</v>
      </c>
      <c r="G112" s="19" t="s">
        <v>886</v>
      </c>
      <c r="H112" s="19" t="s">
        <v>637</v>
      </c>
      <c r="I112" s="19">
        <v>1</v>
      </c>
      <c r="J112" s="22">
        <v>110.89</v>
      </c>
      <c r="K112" s="5">
        <v>0.13</v>
      </c>
      <c r="L112" s="6">
        <f t="shared" si="1"/>
        <v>125.3057</v>
      </c>
    </row>
    <row r="113" ht="42" spans="1:12">
      <c r="A113" s="19">
        <v>111</v>
      </c>
      <c r="B113" s="19" t="s">
        <v>889</v>
      </c>
      <c r="C113" s="19" t="s">
        <v>890</v>
      </c>
      <c r="D113" s="19" t="s">
        <v>12</v>
      </c>
      <c r="E113" s="19" t="s">
        <v>634</v>
      </c>
      <c r="F113" s="19" t="s">
        <v>877</v>
      </c>
      <c r="G113" s="19" t="s">
        <v>891</v>
      </c>
      <c r="H113" s="19" t="s">
        <v>637</v>
      </c>
      <c r="I113" s="19">
        <v>1</v>
      </c>
      <c r="J113" s="22">
        <v>140.08</v>
      </c>
      <c r="K113" s="5">
        <v>0.13</v>
      </c>
      <c r="L113" s="6">
        <f t="shared" si="1"/>
        <v>158.2904</v>
      </c>
    </row>
    <row r="114" ht="42" spans="1:12">
      <c r="A114" s="19">
        <v>112</v>
      </c>
      <c r="B114" s="19" t="s">
        <v>892</v>
      </c>
      <c r="C114" s="19" t="s">
        <v>893</v>
      </c>
      <c r="D114" s="19" t="s">
        <v>12</v>
      </c>
      <c r="E114" s="19" t="s">
        <v>634</v>
      </c>
      <c r="F114" s="19" t="s">
        <v>894</v>
      </c>
      <c r="G114" s="19" t="s">
        <v>878</v>
      </c>
      <c r="H114" s="19" t="s">
        <v>637</v>
      </c>
      <c r="I114" s="19">
        <v>1</v>
      </c>
      <c r="J114" s="22">
        <v>87.55</v>
      </c>
      <c r="K114" s="5">
        <v>0.13</v>
      </c>
      <c r="L114" s="6">
        <f t="shared" si="1"/>
        <v>98.9315</v>
      </c>
    </row>
    <row r="115" ht="42" spans="1:12">
      <c r="A115" s="19">
        <v>113</v>
      </c>
      <c r="B115" s="19" t="s">
        <v>895</v>
      </c>
      <c r="C115" s="19" t="s">
        <v>896</v>
      </c>
      <c r="D115" s="19" t="s">
        <v>12</v>
      </c>
      <c r="E115" s="19" t="s">
        <v>634</v>
      </c>
      <c r="F115" s="19" t="s">
        <v>894</v>
      </c>
      <c r="G115" s="19" t="s">
        <v>883</v>
      </c>
      <c r="H115" s="19" t="s">
        <v>637</v>
      </c>
      <c r="I115" s="19">
        <v>1</v>
      </c>
      <c r="J115" s="22">
        <v>105.06</v>
      </c>
      <c r="K115" s="5">
        <v>0.13</v>
      </c>
      <c r="L115" s="6">
        <f t="shared" si="1"/>
        <v>118.7178</v>
      </c>
    </row>
    <row r="116" ht="42" spans="1:12">
      <c r="A116" s="19">
        <v>114</v>
      </c>
      <c r="B116" s="19" t="s">
        <v>897</v>
      </c>
      <c r="C116" s="19" t="s">
        <v>898</v>
      </c>
      <c r="D116" s="19" t="s">
        <v>12</v>
      </c>
      <c r="E116" s="19" t="s">
        <v>634</v>
      </c>
      <c r="F116" s="19" t="s">
        <v>894</v>
      </c>
      <c r="G116" s="19" t="s">
        <v>883</v>
      </c>
      <c r="H116" s="19" t="s">
        <v>637</v>
      </c>
      <c r="I116" s="19">
        <v>1</v>
      </c>
      <c r="J116" s="22">
        <v>105.06</v>
      </c>
      <c r="K116" s="5">
        <v>0.13</v>
      </c>
      <c r="L116" s="6">
        <f t="shared" si="1"/>
        <v>118.7178</v>
      </c>
    </row>
    <row r="117" ht="42" spans="1:12">
      <c r="A117" s="19">
        <v>115</v>
      </c>
      <c r="B117" s="19" t="s">
        <v>899</v>
      </c>
      <c r="C117" s="19" t="s">
        <v>900</v>
      </c>
      <c r="D117" s="19" t="s">
        <v>12</v>
      </c>
      <c r="E117" s="19" t="s">
        <v>634</v>
      </c>
      <c r="F117" s="19" t="s">
        <v>894</v>
      </c>
      <c r="G117" s="19" t="s">
        <v>886</v>
      </c>
      <c r="H117" s="19" t="s">
        <v>637</v>
      </c>
      <c r="I117" s="19">
        <v>1</v>
      </c>
      <c r="J117" s="22">
        <v>110.89</v>
      </c>
      <c r="K117" s="5">
        <v>0.13</v>
      </c>
      <c r="L117" s="6">
        <f t="shared" si="1"/>
        <v>125.3057</v>
      </c>
    </row>
    <row r="118" ht="42" spans="1:12">
      <c r="A118" s="19">
        <v>116</v>
      </c>
      <c r="B118" s="19" t="s">
        <v>901</v>
      </c>
      <c r="C118" s="19" t="s">
        <v>902</v>
      </c>
      <c r="D118" s="19" t="s">
        <v>12</v>
      </c>
      <c r="E118" s="19" t="s">
        <v>634</v>
      </c>
      <c r="F118" s="19" t="s">
        <v>894</v>
      </c>
      <c r="G118" s="19" t="s">
        <v>886</v>
      </c>
      <c r="H118" s="19" t="s">
        <v>637</v>
      </c>
      <c r="I118" s="19">
        <v>1</v>
      </c>
      <c r="J118" s="22">
        <v>110.89</v>
      </c>
      <c r="K118" s="5">
        <v>0.13</v>
      </c>
      <c r="L118" s="6">
        <f t="shared" si="1"/>
        <v>125.3057</v>
      </c>
    </row>
    <row r="119" ht="42" spans="1:12">
      <c r="A119" s="19">
        <v>117</v>
      </c>
      <c r="B119" s="19" t="s">
        <v>903</v>
      </c>
      <c r="C119" s="19" t="s">
        <v>904</v>
      </c>
      <c r="D119" s="19" t="s">
        <v>12</v>
      </c>
      <c r="E119" s="19" t="s">
        <v>634</v>
      </c>
      <c r="F119" s="19" t="s">
        <v>894</v>
      </c>
      <c r="G119" s="19" t="s">
        <v>891</v>
      </c>
      <c r="H119" s="19" t="s">
        <v>637</v>
      </c>
      <c r="I119" s="19">
        <v>1</v>
      </c>
      <c r="J119" s="22">
        <v>140.08</v>
      </c>
      <c r="K119" s="5">
        <v>0.13</v>
      </c>
      <c r="L119" s="6">
        <f t="shared" si="1"/>
        <v>158.2904</v>
      </c>
    </row>
    <row r="120" ht="42" spans="1:12">
      <c r="A120" s="19">
        <v>118</v>
      </c>
      <c r="B120" s="19" t="s">
        <v>905</v>
      </c>
      <c r="C120" s="19" t="s">
        <v>906</v>
      </c>
      <c r="D120" s="19" t="s">
        <v>12</v>
      </c>
      <c r="E120" s="19" t="s">
        <v>634</v>
      </c>
      <c r="F120" s="19" t="s">
        <v>894</v>
      </c>
      <c r="G120" s="19" t="s">
        <v>891</v>
      </c>
      <c r="H120" s="19" t="s">
        <v>637</v>
      </c>
      <c r="I120" s="19">
        <v>1</v>
      </c>
      <c r="J120" s="22">
        <v>140.08</v>
      </c>
      <c r="K120" s="5">
        <v>0.13</v>
      </c>
      <c r="L120" s="6">
        <f t="shared" si="1"/>
        <v>158.2904</v>
      </c>
    </row>
    <row r="121" ht="42" spans="1:12">
      <c r="A121" s="19">
        <v>119</v>
      </c>
      <c r="B121" s="19" t="s">
        <v>907</v>
      </c>
      <c r="C121" s="19" t="s">
        <v>908</v>
      </c>
      <c r="D121" s="19" t="s">
        <v>12</v>
      </c>
      <c r="E121" s="19" t="s">
        <v>634</v>
      </c>
      <c r="F121" s="19" t="s">
        <v>894</v>
      </c>
      <c r="G121" s="19" t="s">
        <v>891</v>
      </c>
      <c r="H121" s="19" t="s">
        <v>637</v>
      </c>
      <c r="I121" s="19">
        <v>1</v>
      </c>
      <c r="J121" s="22">
        <v>140.08</v>
      </c>
      <c r="K121" s="5">
        <v>0.13</v>
      </c>
      <c r="L121" s="6">
        <f t="shared" si="1"/>
        <v>158.2904</v>
      </c>
    </row>
    <row r="122" ht="42" spans="1:12">
      <c r="A122" s="19">
        <v>120</v>
      </c>
      <c r="B122" s="19" t="s">
        <v>909</v>
      </c>
      <c r="C122" s="19" t="s">
        <v>910</v>
      </c>
      <c r="D122" s="19" t="s">
        <v>12</v>
      </c>
      <c r="E122" s="19" t="s">
        <v>634</v>
      </c>
      <c r="F122" s="19" t="s">
        <v>894</v>
      </c>
      <c r="G122" s="19" t="s">
        <v>891</v>
      </c>
      <c r="H122" s="19" t="s">
        <v>637</v>
      </c>
      <c r="I122" s="19">
        <v>1</v>
      </c>
      <c r="J122" s="22">
        <v>140.08</v>
      </c>
      <c r="K122" s="5">
        <v>0.13</v>
      </c>
      <c r="L122" s="6">
        <f t="shared" si="1"/>
        <v>158.2904</v>
      </c>
    </row>
    <row r="123" ht="42" spans="1:12">
      <c r="A123" s="19">
        <v>121</v>
      </c>
      <c r="B123" s="19" t="s">
        <v>911</v>
      </c>
      <c r="C123" s="19" t="s">
        <v>912</v>
      </c>
      <c r="D123" s="19" t="s">
        <v>12</v>
      </c>
      <c r="E123" s="19" t="s">
        <v>634</v>
      </c>
      <c r="F123" s="19" t="s">
        <v>913</v>
      </c>
      <c r="G123" s="19" t="s">
        <v>914</v>
      </c>
      <c r="H123" s="19" t="s">
        <v>637</v>
      </c>
      <c r="I123" s="19">
        <v>1</v>
      </c>
      <c r="J123" s="22">
        <v>210.12</v>
      </c>
      <c r="K123" s="5">
        <v>0.13</v>
      </c>
      <c r="L123" s="6">
        <f t="shared" si="1"/>
        <v>237.4356</v>
      </c>
    </row>
    <row r="124" ht="42" spans="1:12">
      <c r="A124" s="19">
        <v>122</v>
      </c>
      <c r="B124" s="19" t="s">
        <v>915</v>
      </c>
      <c r="C124" s="19" t="s">
        <v>916</v>
      </c>
      <c r="D124" s="19" t="s">
        <v>12</v>
      </c>
      <c r="E124" s="19" t="s">
        <v>634</v>
      </c>
      <c r="F124" s="19" t="s">
        <v>913</v>
      </c>
      <c r="G124" s="19" t="s">
        <v>914</v>
      </c>
      <c r="H124" s="19" t="s">
        <v>637</v>
      </c>
      <c r="I124" s="19">
        <v>1</v>
      </c>
      <c r="J124" s="22">
        <v>210.12</v>
      </c>
      <c r="K124" s="5">
        <v>0.13</v>
      </c>
      <c r="L124" s="6">
        <f t="shared" si="1"/>
        <v>237.4356</v>
      </c>
    </row>
    <row r="125" ht="42" spans="1:12">
      <c r="A125" s="19">
        <v>123</v>
      </c>
      <c r="B125" s="19" t="s">
        <v>917</v>
      </c>
      <c r="C125" s="19" t="s">
        <v>918</v>
      </c>
      <c r="D125" s="19" t="s">
        <v>12</v>
      </c>
      <c r="E125" s="19" t="s">
        <v>634</v>
      </c>
      <c r="F125" s="19" t="s">
        <v>913</v>
      </c>
      <c r="G125" s="19" t="s">
        <v>919</v>
      </c>
      <c r="H125" s="19" t="s">
        <v>637</v>
      </c>
      <c r="I125" s="19">
        <v>1</v>
      </c>
      <c r="J125" s="22">
        <v>420.23</v>
      </c>
      <c r="K125" s="5">
        <v>0.13</v>
      </c>
      <c r="L125" s="6">
        <f t="shared" si="1"/>
        <v>474.8599</v>
      </c>
    </row>
    <row r="126" ht="42" spans="1:12">
      <c r="A126" s="19">
        <v>124</v>
      </c>
      <c r="B126" s="19" t="s">
        <v>920</v>
      </c>
      <c r="C126" s="19" t="s">
        <v>921</v>
      </c>
      <c r="D126" s="19" t="s">
        <v>12</v>
      </c>
      <c r="E126" s="19" t="s">
        <v>634</v>
      </c>
      <c r="F126" s="19" t="s">
        <v>913</v>
      </c>
      <c r="G126" s="19" t="s">
        <v>922</v>
      </c>
      <c r="H126" s="19" t="s">
        <v>637</v>
      </c>
      <c r="I126" s="19">
        <v>1</v>
      </c>
      <c r="J126" s="22">
        <v>420.23</v>
      </c>
      <c r="K126" s="5">
        <v>0.13</v>
      </c>
      <c r="L126" s="6">
        <f t="shared" si="1"/>
        <v>474.8599</v>
      </c>
    </row>
    <row r="127" ht="42" spans="1:12">
      <c r="A127" s="19">
        <v>125</v>
      </c>
      <c r="B127" s="19" t="s">
        <v>923</v>
      </c>
      <c r="C127" s="19" t="s">
        <v>924</v>
      </c>
      <c r="D127" s="19" t="s">
        <v>12</v>
      </c>
      <c r="E127" s="19" t="s">
        <v>634</v>
      </c>
      <c r="F127" s="19" t="s">
        <v>913</v>
      </c>
      <c r="G127" s="19" t="s">
        <v>922</v>
      </c>
      <c r="H127" s="19" t="s">
        <v>637</v>
      </c>
      <c r="I127" s="19">
        <v>1</v>
      </c>
      <c r="J127" s="22">
        <v>420.23</v>
      </c>
      <c r="K127" s="5">
        <v>0.13</v>
      </c>
      <c r="L127" s="6">
        <f t="shared" si="1"/>
        <v>474.8599</v>
      </c>
    </row>
    <row r="128" ht="42" spans="1:12">
      <c r="A128" s="19">
        <v>126</v>
      </c>
      <c r="B128" s="19" t="s">
        <v>925</v>
      </c>
      <c r="C128" s="19" t="s">
        <v>926</v>
      </c>
      <c r="D128" s="19" t="s">
        <v>12</v>
      </c>
      <c r="E128" s="19" t="s">
        <v>634</v>
      </c>
      <c r="F128" s="19" t="s">
        <v>913</v>
      </c>
      <c r="G128" s="19" t="s">
        <v>927</v>
      </c>
      <c r="H128" s="19" t="s">
        <v>637</v>
      </c>
      <c r="I128" s="19">
        <v>1</v>
      </c>
      <c r="J128" s="22">
        <v>630.35</v>
      </c>
      <c r="K128" s="5">
        <v>0.13</v>
      </c>
      <c r="L128" s="6">
        <f t="shared" si="1"/>
        <v>712.2955</v>
      </c>
    </row>
    <row r="129" ht="42" spans="1:12">
      <c r="A129" s="19">
        <v>127</v>
      </c>
      <c r="B129" s="19" t="s">
        <v>928</v>
      </c>
      <c r="C129" s="19" t="s">
        <v>929</v>
      </c>
      <c r="D129" s="19" t="s">
        <v>12</v>
      </c>
      <c r="E129" s="19" t="s">
        <v>634</v>
      </c>
      <c r="F129" s="19" t="s">
        <v>930</v>
      </c>
      <c r="G129" s="19" t="s">
        <v>914</v>
      </c>
      <c r="H129" s="19" t="s">
        <v>637</v>
      </c>
      <c r="I129" s="19">
        <v>1</v>
      </c>
      <c r="J129" s="22">
        <v>210.11</v>
      </c>
      <c r="K129" s="5">
        <v>0.13</v>
      </c>
      <c r="L129" s="6">
        <f t="shared" si="1"/>
        <v>237.4243</v>
      </c>
    </row>
    <row r="130" ht="42" spans="1:12">
      <c r="A130" s="19">
        <v>128</v>
      </c>
      <c r="B130" s="19" t="s">
        <v>931</v>
      </c>
      <c r="C130" s="19" t="s">
        <v>932</v>
      </c>
      <c r="D130" s="19" t="s">
        <v>12</v>
      </c>
      <c r="E130" s="19" t="s">
        <v>634</v>
      </c>
      <c r="F130" s="19" t="s">
        <v>930</v>
      </c>
      <c r="G130" s="19" t="s">
        <v>919</v>
      </c>
      <c r="H130" s="19" t="s">
        <v>637</v>
      </c>
      <c r="I130" s="19">
        <v>1</v>
      </c>
      <c r="J130" s="22">
        <v>420.23</v>
      </c>
      <c r="K130" s="5">
        <v>0.13</v>
      </c>
      <c r="L130" s="6">
        <f t="shared" si="1"/>
        <v>474.8599</v>
      </c>
    </row>
    <row r="131" ht="42" spans="1:12">
      <c r="A131" s="19">
        <v>129</v>
      </c>
      <c r="B131" s="19" t="s">
        <v>933</v>
      </c>
      <c r="C131" s="19" t="s">
        <v>934</v>
      </c>
      <c r="D131" s="19" t="s">
        <v>12</v>
      </c>
      <c r="E131" s="19" t="s">
        <v>634</v>
      </c>
      <c r="F131" s="19" t="s">
        <v>930</v>
      </c>
      <c r="G131" s="19" t="s">
        <v>919</v>
      </c>
      <c r="H131" s="19" t="s">
        <v>637</v>
      </c>
      <c r="I131" s="19">
        <v>1</v>
      </c>
      <c r="J131" s="22">
        <v>420.23</v>
      </c>
      <c r="K131" s="5">
        <v>0.13</v>
      </c>
      <c r="L131" s="6">
        <f t="shared" ref="L131:L194" si="2">J131*(1+K131)</f>
        <v>474.8599</v>
      </c>
    </row>
    <row r="132" ht="42" spans="1:12">
      <c r="A132" s="19">
        <v>130</v>
      </c>
      <c r="B132" s="19" t="s">
        <v>935</v>
      </c>
      <c r="C132" s="19" t="s">
        <v>936</v>
      </c>
      <c r="D132" s="19" t="s">
        <v>12</v>
      </c>
      <c r="E132" s="19" t="s">
        <v>634</v>
      </c>
      <c r="F132" s="19" t="s">
        <v>930</v>
      </c>
      <c r="G132" s="19" t="s">
        <v>922</v>
      </c>
      <c r="H132" s="19" t="s">
        <v>637</v>
      </c>
      <c r="I132" s="19">
        <v>1</v>
      </c>
      <c r="J132" s="22">
        <v>420.23</v>
      </c>
      <c r="K132" s="5">
        <v>0.13</v>
      </c>
      <c r="L132" s="6">
        <f t="shared" si="2"/>
        <v>474.8599</v>
      </c>
    </row>
    <row r="133" ht="42" spans="1:12">
      <c r="A133" s="19">
        <v>131</v>
      </c>
      <c r="B133" s="19" t="s">
        <v>937</v>
      </c>
      <c r="C133" s="19" t="s">
        <v>938</v>
      </c>
      <c r="D133" s="19" t="s">
        <v>12</v>
      </c>
      <c r="E133" s="19" t="s">
        <v>634</v>
      </c>
      <c r="F133" s="19" t="s">
        <v>930</v>
      </c>
      <c r="G133" s="19" t="s">
        <v>922</v>
      </c>
      <c r="H133" s="19" t="s">
        <v>637</v>
      </c>
      <c r="I133" s="19">
        <v>1</v>
      </c>
      <c r="J133" s="22">
        <v>420.23</v>
      </c>
      <c r="K133" s="5">
        <v>0.13</v>
      </c>
      <c r="L133" s="6">
        <f t="shared" si="2"/>
        <v>474.8599</v>
      </c>
    </row>
    <row r="134" ht="42" spans="1:12">
      <c r="A134" s="19">
        <v>132</v>
      </c>
      <c r="B134" s="19" t="s">
        <v>939</v>
      </c>
      <c r="C134" s="19" t="s">
        <v>940</v>
      </c>
      <c r="D134" s="19" t="s">
        <v>12</v>
      </c>
      <c r="E134" s="19" t="s">
        <v>634</v>
      </c>
      <c r="F134" s="19" t="s">
        <v>930</v>
      </c>
      <c r="G134" s="19" t="s">
        <v>927</v>
      </c>
      <c r="H134" s="19" t="s">
        <v>637</v>
      </c>
      <c r="I134" s="19">
        <v>1</v>
      </c>
      <c r="J134" s="22">
        <v>630.35</v>
      </c>
      <c r="K134" s="5">
        <v>0.13</v>
      </c>
      <c r="L134" s="6">
        <f t="shared" si="2"/>
        <v>712.2955</v>
      </c>
    </row>
    <row r="135" ht="42" spans="1:12">
      <c r="A135" s="19">
        <v>133</v>
      </c>
      <c r="B135" s="19" t="s">
        <v>941</v>
      </c>
      <c r="C135" s="19" t="s">
        <v>942</v>
      </c>
      <c r="D135" s="19" t="s">
        <v>12</v>
      </c>
      <c r="E135" s="19" t="s">
        <v>634</v>
      </c>
      <c r="F135" s="19" t="s">
        <v>930</v>
      </c>
      <c r="G135" s="19" t="s">
        <v>927</v>
      </c>
      <c r="H135" s="19" t="s">
        <v>637</v>
      </c>
      <c r="I135" s="19">
        <v>1</v>
      </c>
      <c r="J135" s="22">
        <v>630.35</v>
      </c>
      <c r="K135" s="5">
        <v>0.13</v>
      </c>
      <c r="L135" s="6">
        <f t="shared" si="2"/>
        <v>712.2955</v>
      </c>
    </row>
    <row r="136" ht="42" spans="1:12">
      <c r="A136" s="19">
        <v>134</v>
      </c>
      <c r="B136" s="19" t="s">
        <v>943</v>
      </c>
      <c r="C136" s="19" t="s">
        <v>944</v>
      </c>
      <c r="D136" s="19" t="s">
        <v>12</v>
      </c>
      <c r="E136" s="19" t="s">
        <v>634</v>
      </c>
      <c r="F136" s="19" t="s">
        <v>930</v>
      </c>
      <c r="G136" s="19" t="s">
        <v>927</v>
      </c>
      <c r="H136" s="19" t="s">
        <v>637</v>
      </c>
      <c r="I136" s="19">
        <v>1</v>
      </c>
      <c r="J136" s="22">
        <v>630.35</v>
      </c>
      <c r="K136" s="5">
        <v>0.13</v>
      </c>
      <c r="L136" s="6">
        <f t="shared" si="2"/>
        <v>712.2955</v>
      </c>
    </row>
    <row r="137" ht="42" spans="1:12">
      <c r="A137" s="19">
        <v>135</v>
      </c>
      <c r="B137" s="19" t="s">
        <v>945</v>
      </c>
      <c r="C137" s="19" t="s">
        <v>946</v>
      </c>
      <c r="D137" s="19" t="s">
        <v>12</v>
      </c>
      <c r="E137" s="19" t="s">
        <v>634</v>
      </c>
      <c r="F137" s="19" t="s">
        <v>930</v>
      </c>
      <c r="G137" s="19" t="s">
        <v>927</v>
      </c>
      <c r="H137" s="19" t="s">
        <v>637</v>
      </c>
      <c r="I137" s="19">
        <v>1</v>
      </c>
      <c r="J137" s="22">
        <v>630.35</v>
      </c>
      <c r="K137" s="5">
        <v>0.13</v>
      </c>
      <c r="L137" s="6">
        <f t="shared" si="2"/>
        <v>712.2955</v>
      </c>
    </row>
    <row r="138" ht="42" spans="1:12">
      <c r="A138" s="19">
        <v>136</v>
      </c>
      <c r="B138" s="19" t="s">
        <v>947</v>
      </c>
      <c r="C138" s="19" t="s">
        <v>948</v>
      </c>
      <c r="D138" s="19" t="s">
        <v>12</v>
      </c>
      <c r="E138" s="19" t="s">
        <v>634</v>
      </c>
      <c r="F138" s="19" t="s">
        <v>949</v>
      </c>
      <c r="G138" s="19" t="s">
        <v>950</v>
      </c>
      <c r="H138" s="19" t="s">
        <v>637</v>
      </c>
      <c r="I138" s="19">
        <v>1</v>
      </c>
      <c r="J138" s="22">
        <v>349.63</v>
      </c>
      <c r="K138" s="5">
        <v>0.13</v>
      </c>
      <c r="L138" s="6">
        <f t="shared" si="2"/>
        <v>395.0819</v>
      </c>
    </row>
    <row r="139" ht="42" spans="1:12">
      <c r="A139" s="19">
        <v>137</v>
      </c>
      <c r="B139" s="19" t="s">
        <v>951</v>
      </c>
      <c r="C139" s="19" t="s">
        <v>952</v>
      </c>
      <c r="D139" s="19" t="s">
        <v>12</v>
      </c>
      <c r="E139" s="19" t="s">
        <v>634</v>
      </c>
      <c r="F139" s="19" t="s">
        <v>949</v>
      </c>
      <c r="G139" s="19" t="s">
        <v>950</v>
      </c>
      <c r="H139" s="19" t="s">
        <v>637</v>
      </c>
      <c r="I139" s="19">
        <v>1</v>
      </c>
      <c r="J139" s="22">
        <v>349.63</v>
      </c>
      <c r="K139" s="5">
        <v>0.13</v>
      </c>
      <c r="L139" s="6">
        <f t="shared" si="2"/>
        <v>395.0819</v>
      </c>
    </row>
    <row r="140" ht="42" spans="1:12">
      <c r="A140" s="19">
        <v>138</v>
      </c>
      <c r="B140" s="19" t="s">
        <v>953</v>
      </c>
      <c r="C140" s="19" t="s">
        <v>954</v>
      </c>
      <c r="D140" s="19" t="s">
        <v>12</v>
      </c>
      <c r="E140" s="19" t="s">
        <v>634</v>
      </c>
      <c r="F140" s="19" t="s">
        <v>949</v>
      </c>
      <c r="G140" s="19" t="s">
        <v>955</v>
      </c>
      <c r="H140" s="19" t="s">
        <v>637</v>
      </c>
      <c r="I140" s="19">
        <v>1</v>
      </c>
      <c r="J140" s="22">
        <v>383.78</v>
      </c>
      <c r="K140" s="5">
        <v>0.13</v>
      </c>
      <c r="L140" s="6">
        <f t="shared" si="2"/>
        <v>433.6714</v>
      </c>
    </row>
    <row r="141" ht="42" spans="1:12">
      <c r="A141" s="19">
        <v>139</v>
      </c>
      <c r="B141" s="19" t="s">
        <v>956</v>
      </c>
      <c r="C141" s="19" t="s">
        <v>957</v>
      </c>
      <c r="D141" s="19" t="s">
        <v>12</v>
      </c>
      <c r="E141" s="19" t="s">
        <v>634</v>
      </c>
      <c r="F141" s="19" t="s">
        <v>949</v>
      </c>
      <c r="G141" s="19" t="s">
        <v>958</v>
      </c>
      <c r="H141" s="19" t="s">
        <v>637</v>
      </c>
      <c r="I141" s="19">
        <v>1</v>
      </c>
      <c r="J141" s="22">
        <v>417.92</v>
      </c>
      <c r="K141" s="5">
        <v>0.13</v>
      </c>
      <c r="L141" s="6">
        <f t="shared" si="2"/>
        <v>472.2496</v>
      </c>
    </row>
    <row r="142" ht="42" spans="1:12">
      <c r="A142" s="19">
        <v>140</v>
      </c>
      <c r="B142" s="19" t="s">
        <v>959</v>
      </c>
      <c r="C142" s="19" t="s">
        <v>960</v>
      </c>
      <c r="D142" s="19" t="s">
        <v>12</v>
      </c>
      <c r="E142" s="19" t="s">
        <v>634</v>
      </c>
      <c r="F142" s="19" t="s">
        <v>949</v>
      </c>
      <c r="G142" s="19" t="s">
        <v>958</v>
      </c>
      <c r="H142" s="19" t="s">
        <v>637</v>
      </c>
      <c r="I142" s="19">
        <v>1</v>
      </c>
      <c r="J142" s="22">
        <v>417.92</v>
      </c>
      <c r="K142" s="5">
        <v>0.13</v>
      </c>
      <c r="L142" s="6">
        <f t="shared" si="2"/>
        <v>472.2496</v>
      </c>
    </row>
    <row r="143" ht="42" spans="1:12">
      <c r="A143" s="19">
        <v>141</v>
      </c>
      <c r="B143" s="19" t="s">
        <v>961</v>
      </c>
      <c r="C143" s="19" t="s">
        <v>962</v>
      </c>
      <c r="D143" s="19" t="s">
        <v>12</v>
      </c>
      <c r="E143" s="19" t="s">
        <v>634</v>
      </c>
      <c r="F143" s="19" t="s">
        <v>949</v>
      </c>
      <c r="G143" s="19" t="s">
        <v>963</v>
      </c>
      <c r="H143" s="19" t="s">
        <v>637</v>
      </c>
      <c r="I143" s="19">
        <v>1</v>
      </c>
      <c r="J143" s="22">
        <v>452.07</v>
      </c>
      <c r="K143" s="5">
        <v>0.13</v>
      </c>
      <c r="L143" s="6">
        <f t="shared" si="2"/>
        <v>510.8391</v>
      </c>
    </row>
    <row r="144" ht="42" spans="1:12">
      <c r="A144" s="19">
        <v>142</v>
      </c>
      <c r="B144" s="19" t="s">
        <v>964</v>
      </c>
      <c r="C144" s="19" t="s">
        <v>965</v>
      </c>
      <c r="D144" s="19" t="s">
        <v>12</v>
      </c>
      <c r="E144" s="19" t="s">
        <v>634</v>
      </c>
      <c r="F144" s="19" t="s">
        <v>966</v>
      </c>
      <c r="G144" s="19" t="s">
        <v>950</v>
      </c>
      <c r="H144" s="19" t="s">
        <v>637</v>
      </c>
      <c r="I144" s="19">
        <v>1</v>
      </c>
      <c r="J144" s="22">
        <v>349.63</v>
      </c>
      <c r="K144" s="5">
        <v>0.13</v>
      </c>
      <c r="L144" s="6">
        <f t="shared" si="2"/>
        <v>395.0819</v>
      </c>
    </row>
    <row r="145" ht="42" spans="1:12">
      <c r="A145" s="19">
        <v>143</v>
      </c>
      <c r="B145" s="19" t="s">
        <v>967</v>
      </c>
      <c r="C145" s="19" t="s">
        <v>968</v>
      </c>
      <c r="D145" s="19" t="s">
        <v>12</v>
      </c>
      <c r="E145" s="19" t="s">
        <v>634</v>
      </c>
      <c r="F145" s="19" t="s">
        <v>966</v>
      </c>
      <c r="G145" s="19" t="s">
        <v>955</v>
      </c>
      <c r="H145" s="19" t="s">
        <v>637</v>
      </c>
      <c r="I145" s="19">
        <v>1</v>
      </c>
      <c r="J145" s="22">
        <v>383.78</v>
      </c>
      <c r="K145" s="5">
        <v>0.13</v>
      </c>
      <c r="L145" s="6">
        <f t="shared" si="2"/>
        <v>433.6714</v>
      </c>
    </row>
    <row r="146" ht="42" spans="1:12">
      <c r="A146" s="19">
        <v>144</v>
      </c>
      <c r="B146" s="19" t="s">
        <v>969</v>
      </c>
      <c r="C146" s="19" t="s">
        <v>970</v>
      </c>
      <c r="D146" s="19" t="s">
        <v>12</v>
      </c>
      <c r="E146" s="19" t="s">
        <v>634</v>
      </c>
      <c r="F146" s="19" t="s">
        <v>966</v>
      </c>
      <c r="G146" s="19" t="s">
        <v>955</v>
      </c>
      <c r="H146" s="19" t="s">
        <v>637</v>
      </c>
      <c r="I146" s="19">
        <v>1</v>
      </c>
      <c r="J146" s="22">
        <v>383.78</v>
      </c>
      <c r="K146" s="5">
        <v>0.13</v>
      </c>
      <c r="L146" s="6">
        <f t="shared" si="2"/>
        <v>433.6714</v>
      </c>
    </row>
    <row r="147" ht="42" spans="1:12">
      <c r="A147" s="19">
        <v>145</v>
      </c>
      <c r="B147" s="19" t="s">
        <v>971</v>
      </c>
      <c r="C147" s="19" t="s">
        <v>972</v>
      </c>
      <c r="D147" s="19" t="s">
        <v>12</v>
      </c>
      <c r="E147" s="19" t="s">
        <v>634</v>
      </c>
      <c r="F147" s="19" t="s">
        <v>966</v>
      </c>
      <c r="G147" s="19" t="s">
        <v>958</v>
      </c>
      <c r="H147" s="19" t="s">
        <v>637</v>
      </c>
      <c r="I147" s="19">
        <v>1</v>
      </c>
      <c r="J147" s="22">
        <v>417.92</v>
      </c>
      <c r="K147" s="5">
        <v>0.13</v>
      </c>
      <c r="L147" s="6">
        <f t="shared" si="2"/>
        <v>472.2496</v>
      </c>
    </row>
    <row r="148" ht="42" spans="1:12">
      <c r="A148" s="19">
        <v>146</v>
      </c>
      <c r="B148" s="19" t="s">
        <v>973</v>
      </c>
      <c r="C148" s="19" t="s">
        <v>974</v>
      </c>
      <c r="D148" s="19" t="s">
        <v>12</v>
      </c>
      <c r="E148" s="19" t="s">
        <v>634</v>
      </c>
      <c r="F148" s="19" t="s">
        <v>966</v>
      </c>
      <c r="G148" s="19" t="s">
        <v>958</v>
      </c>
      <c r="H148" s="19" t="s">
        <v>637</v>
      </c>
      <c r="I148" s="19">
        <v>1</v>
      </c>
      <c r="J148" s="22">
        <v>417.92</v>
      </c>
      <c r="K148" s="5">
        <v>0.13</v>
      </c>
      <c r="L148" s="6">
        <f t="shared" si="2"/>
        <v>472.2496</v>
      </c>
    </row>
    <row r="149" ht="42" spans="1:12">
      <c r="A149" s="19">
        <v>147</v>
      </c>
      <c r="B149" s="19" t="s">
        <v>975</v>
      </c>
      <c r="C149" s="19" t="s">
        <v>976</v>
      </c>
      <c r="D149" s="19" t="s">
        <v>12</v>
      </c>
      <c r="E149" s="19" t="s">
        <v>634</v>
      </c>
      <c r="F149" s="19" t="s">
        <v>966</v>
      </c>
      <c r="G149" s="19" t="s">
        <v>963</v>
      </c>
      <c r="H149" s="19" t="s">
        <v>637</v>
      </c>
      <c r="I149" s="19">
        <v>1</v>
      </c>
      <c r="J149" s="22">
        <v>452.07</v>
      </c>
      <c r="K149" s="5">
        <v>0.13</v>
      </c>
      <c r="L149" s="6">
        <f t="shared" si="2"/>
        <v>510.8391</v>
      </c>
    </row>
    <row r="150" ht="42" spans="1:12">
      <c r="A150" s="19">
        <v>148</v>
      </c>
      <c r="B150" s="19" t="s">
        <v>977</v>
      </c>
      <c r="C150" s="19" t="s">
        <v>978</v>
      </c>
      <c r="D150" s="19" t="s">
        <v>12</v>
      </c>
      <c r="E150" s="19" t="s">
        <v>634</v>
      </c>
      <c r="F150" s="19" t="s">
        <v>966</v>
      </c>
      <c r="G150" s="19" t="s">
        <v>963</v>
      </c>
      <c r="H150" s="19" t="s">
        <v>637</v>
      </c>
      <c r="I150" s="19">
        <v>1</v>
      </c>
      <c r="J150" s="22">
        <v>452.07</v>
      </c>
      <c r="K150" s="5">
        <v>0.13</v>
      </c>
      <c r="L150" s="6">
        <f t="shared" si="2"/>
        <v>510.8391</v>
      </c>
    </row>
    <row r="151" ht="42" spans="1:12">
      <c r="A151" s="19">
        <v>149</v>
      </c>
      <c r="B151" s="19" t="s">
        <v>979</v>
      </c>
      <c r="C151" s="19" t="s">
        <v>980</v>
      </c>
      <c r="D151" s="19" t="s">
        <v>12</v>
      </c>
      <c r="E151" s="19" t="s">
        <v>634</v>
      </c>
      <c r="F151" s="19" t="s">
        <v>966</v>
      </c>
      <c r="G151" s="19" t="s">
        <v>963</v>
      </c>
      <c r="H151" s="19" t="s">
        <v>637</v>
      </c>
      <c r="I151" s="19">
        <v>1</v>
      </c>
      <c r="J151" s="22">
        <v>452.07</v>
      </c>
      <c r="K151" s="5">
        <v>0.13</v>
      </c>
      <c r="L151" s="6">
        <f t="shared" si="2"/>
        <v>510.8391</v>
      </c>
    </row>
    <row r="152" ht="42" spans="1:12">
      <c r="A152" s="19">
        <v>150</v>
      </c>
      <c r="B152" s="19" t="s">
        <v>981</v>
      </c>
      <c r="C152" s="19" t="s">
        <v>982</v>
      </c>
      <c r="D152" s="19" t="s">
        <v>12</v>
      </c>
      <c r="E152" s="19" t="s">
        <v>634</v>
      </c>
      <c r="F152" s="19" t="s">
        <v>966</v>
      </c>
      <c r="G152" s="19" t="s">
        <v>963</v>
      </c>
      <c r="H152" s="19" t="s">
        <v>637</v>
      </c>
      <c r="I152" s="19">
        <v>1</v>
      </c>
      <c r="J152" s="22">
        <v>452.07</v>
      </c>
      <c r="K152" s="5">
        <v>0.13</v>
      </c>
      <c r="L152" s="6">
        <f t="shared" si="2"/>
        <v>510.8391</v>
      </c>
    </row>
    <row r="153" ht="42" spans="1:12">
      <c r="A153" s="19">
        <v>151</v>
      </c>
      <c r="B153" s="19" t="s">
        <v>983</v>
      </c>
      <c r="C153" s="19" t="s">
        <v>984</v>
      </c>
      <c r="D153" s="19" t="s">
        <v>508</v>
      </c>
      <c r="E153" s="19" t="s">
        <v>634</v>
      </c>
      <c r="F153" s="19" t="s">
        <v>985</v>
      </c>
      <c r="G153" s="19" t="s">
        <v>986</v>
      </c>
      <c r="H153" s="19" t="s">
        <v>637</v>
      </c>
      <c r="I153" s="19">
        <v>1</v>
      </c>
      <c r="J153" s="22">
        <v>4.38</v>
      </c>
      <c r="K153" s="5">
        <v>0.13</v>
      </c>
      <c r="L153" s="6">
        <f t="shared" si="2"/>
        <v>4.9494</v>
      </c>
    </row>
    <row r="154" ht="42" spans="1:12">
      <c r="A154" s="19">
        <v>152</v>
      </c>
      <c r="B154" s="19" t="s">
        <v>987</v>
      </c>
      <c r="C154" s="19" t="s">
        <v>988</v>
      </c>
      <c r="D154" s="19" t="s">
        <v>508</v>
      </c>
      <c r="E154" s="19" t="s">
        <v>634</v>
      </c>
      <c r="F154" s="19" t="s">
        <v>985</v>
      </c>
      <c r="G154" s="19" t="s">
        <v>986</v>
      </c>
      <c r="H154" s="19" t="s">
        <v>637</v>
      </c>
      <c r="I154" s="19">
        <v>1</v>
      </c>
      <c r="J154" s="22">
        <v>4.38</v>
      </c>
      <c r="K154" s="5">
        <v>0.13</v>
      </c>
      <c r="L154" s="6">
        <f t="shared" si="2"/>
        <v>4.9494</v>
      </c>
    </row>
    <row r="155" ht="42" spans="1:12">
      <c r="A155" s="19">
        <v>153</v>
      </c>
      <c r="B155" s="19" t="s">
        <v>989</v>
      </c>
      <c r="C155" s="19" t="s">
        <v>990</v>
      </c>
      <c r="D155" s="19" t="s">
        <v>508</v>
      </c>
      <c r="E155" s="19" t="s">
        <v>634</v>
      </c>
      <c r="F155" s="19" t="s">
        <v>985</v>
      </c>
      <c r="G155" s="19" t="s">
        <v>986</v>
      </c>
      <c r="H155" s="19" t="s">
        <v>637</v>
      </c>
      <c r="I155" s="19">
        <v>1</v>
      </c>
      <c r="J155" s="22">
        <v>4.38</v>
      </c>
      <c r="K155" s="5">
        <v>0.13</v>
      </c>
      <c r="L155" s="6">
        <f t="shared" si="2"/>
        <v>4.9494</v>
      </c>
    </row>
    <row r="156" ht="42" spans="1:12">
      <c r="A156" s="19">
        <v>154</v>
      </c>
      <c r="B156" s="19" t="s">
        <v>991</v>
      </c>
      <c r="C156" s="19" t="s">
        <v>992</v>
      </c>
      <c r="D156" s="19" t="s">
        <v>508</v>
      </c>
      <c r="E156" s="19" t="s">
        <v>634</v>
      </c>
      <c r="F156" s="19" t="s">
        <v>985</v>
      </c>
      <c r="G156" s="19" t="s">
        <v>986</v>
      </c>
      <c r="H156" s="19" t="s">
        <v>637</v>
      </c>
      <c r="I156" s="19">
        <v>1</v>
      </c>
      <c r="J156" s="22">
        <v>4.38</v>
      </c>
      <c r="K156" s="5">
        <v>0.13</v>
      </c>
      <c r="L156" s="6">
        <f t="shared" si="2"/>
        <v>4.9494</v>
      </c>
    </row>
    <row r="157" ht="42" spans="1:12">
      <c r="A157" s="19">
        <v>155</v>
      </c>
      <c r="B157" s="19" t="s">
        <v>993</v>
      </c>
      <c r="C157" s="19" t="s">
        <v>994</v>
      </c>
      <c r="D157" s="19" t="s">
        <v>508</v>
      </c>
      <c r="E157" s="19" t="s">
        <v>634</v>
      </c>
      <c r="F157" s="19" t="s">
        <v>985</v>
      </c>
      <c r="G157" s="19" t="s">
        <v>986</v>
      </c>
      <c r="H157" s="19" t="s">
        <v>637</v>
      </c>
      <c r="I157" s="19">
        <v>1</v>
      </c>
      <c r="J157" s="22">
        <v>4.38</v>
      </c>
      <c r="K157" s="5">
        <v>0.13</v>
      </c>
      <c r="L157" s="6">
        <f t="shared" si="2"/>
        <v>4.9494</v>
      </c>
    </row>
    <row r="158" ht="42" spans="1:12">
      <c r="A158" s="19">
        <v>156</v>
      </c>
      <c r="B158" s="19" t="s">
        <v>995</v>
      </c>
      <c r="C158" s="19" t="s">
        <v>996</v>
      </c>
      <c r="D158" s="19" t="s">
        <v>508</v>
      </c>
      <c r="E158" s="19" t="s">
        <v>634</v>
      </c>
      <c r="F158" s="19" t="s">
        <v>985</v>
      </c>
      <c r="G158" s="19" t="s">
        <v>986</v>
      </c>
      <c r="H158" s="19" t="s">
        <v>637</v>
      </c>
      <c r="I158" s="19">
        <v>1</v>
      </c>
      <c r="J158" s="22">
        <v>4.38</v>
      </c>
      <c r="K158" s="5">
        <v>0.13</v>
      </c>
      <c r="L158" s="6">
        <f t="shared" si="2"/>
        <v>4.9494</v>
      </c>
    </row>
    <row r="159" ht="42" spans="1:12">
      <c r="A159" s="19">
        <v>157</v>
      </c>
      <c r="B159" s="19" t="s">
        <v>997</v>
      </c>
      <c r="C159" s="19" t="s">
        <v>998</v>
      </c>
      <c r="D159" s="19" t="s">
        <v>508</v>
      </c>
      <c r="E159" s="19" t="s">
        <v>634</v>
      </c>
      <c r="F159" s="19" t="s">
        <v>999</v>
      </c>
      <c r="G159" s="19" t="s">
        <v>986</v>
      </c>
      <c r="H159" s="19" t="s">
        <v>637</v>
      </c>
      <c r="I159" s="19">
        <v>1</v>
      </c>
      <c r="J159" s="22">
        <v>4.38</v>
      </c>
      <c r="K159" s="5">
        <v>0.13</v>
      </c>
      <c r="L159" s="6">
        <f t="shared" si="2"/>
        <v>4.9494</v>
      </c>
    </row>
    <row r="160" ht="42" spans="1:12">
      <c r="A160" s="19">
        <v>158</v>
      </c>
      <c r="B160" s="19" t="s">
        <v>1000</v>
      </c>
      <c r="C160" s="19" t="s">
        <v>1001</v>
      </c>
      <c r="D160" s="19" t="s">
        <v>508</v>
      </c>
      <c r="E160" s="19" t="s">
        <v>634</v>
      </c>
      <c r="F160" s="19" t="s">
        <v>999</v>
      </c>
      <c r="G160" s="19" t="s">
        <v>986</v>
      </c>
      <c r="H160" s="19" t="s">
        <v>637</v>
      </c>
      <c r="I160" s="19">
        <v>1</v>
      </c>
      <c r="J160" s="22">
        <v>4.38</v>
      </c>
      <c r="K160" s="5">
        <v>0.13</v>
      </c>
      <c r="L160" s="6">
        <f t="shared" si="2"/>
        <v>4.9494</v>
      </c>
    </row>
    <row r="161" ht="42" spans="1:12">
      <c r="A161" s="19">
        <v>159</v>
      </c>
      <c r="B161" s="19" t="s">
        <v>1002</v>
      </c>
      <c r="C161" s="19" t="s">
        <v>1003</v>
      </c>
      <c r="D161" s="19" t="s">
        <v>508</v>
      </c>
      <c r="E161" s="19" t="s">
        <v>634</v>
      </c>
      <c r="F161" s="19" t="s">
        <v>999</v>
      </c>
      <c r="G161" s="19" t="s">
        <v>986</v>
      </c>
      <c r="H161" s="19" t="s">
        <v>637</v>
      </c>
      <c r="I161" s="19">
        <v>1</v>
      </c>
      <c r="J161" s="22">
        <v>4.38</v>
      </c>
      <c r="K161" s="5">
        <v>0.13</v>
      </c>
      <c r="L161" s="6">
        <f t="shared" si="2"/>
        <v>4.9494</v>
      </c>
    </row>
    <row r="162" ht="42" spans="1:12">
      <c r="A162" s="19">
        <v>160</v>
      </c>
      <c r="B162" s="19" t="s">
        <v>1004</v>
      </c>
      <c r="C162" s="19" t="s">
        <v>1005</v>
      </c>
      <c r="D162" s="19" t="s">
        <v>508</v>
      </c>
      <c r="E162" s="19" t="s">
        <v>634</v>
      </c>
      <c r="F162" s="19" t="s">
        <v>999</v>
      </c>
      <c r="G162" s="19" t="s">
        <v>986</v>
      </c>
      <c r="H162" s="19" t="s">
        <v>637</v>
      </c>
      <c r="I162" s="19">
        <v>1</v>
      </c>
      <c r="J162" s="22">
        <v>4.38</v>
      </c>
      <c r="K162" s="5">
        <v>0.13</v>
      </c>
      <c r="L162" s="6">
        <f t="shared" si="2"/>
        <v>4.9494</v>
      </c>
    </row>
    <row r="163" ht="42" spans="1:12">
      <c r="A163" s="19">
        <v>161</v>
      </c>
      <c r="B163" s="19" t="s">
        <v>1006</v>
      </c>
      <c r="C163" s="19" t="s">
        <v>1007</v>
      </c>
      <c r="D163" s="19" t="s">
        <v>508</v>
      </c>
      <c r="E163" s="19" t="s">
        <v>634</v>
      </c>
      <c r="F163" s="19" t="s">
        <v>999</v>
      </c>
      <c r="G163" s="19" t="s">
        <v>986</v>
      </c>
      <c r="H163" s="19" t="s">
        <v>637</v>
      </c>
      <c r="I163" s="19">
        <v>1</v>
      </c>
      <c r="J163" s="22">
        <v>4.38</v>
      </c>
      <c r="K163" s="5">
        <v>0.13</v>
      </c>
      <c r="L163" s="6">
        <f t="shared" si="2"/>
        <v>4.9494</v>
      </c>
    </row>
    <row r="164" ht="42" spans="1:12">
      <c r="A164" s="19">
        <v>162</v>
      </c>
      <c r="B164" s="19" t="s">
        <v>1008</v>
      </c>
      <c r="C164" s="19" t="s">
        <v>1009</v>
      </c>
      <c r="D164" s="19" t="s">
        <v>508</v>
      </c>
      <c r="E164" s="19" t="s">
        <v>634</v>
      </c>
      <c r="F164" s="19" t="s">
        <v>999</v>
      </c>
      <c r="G164" s="19" t="s">
        <v>986</v>
      </c>
      <c r="H164" s="19" t="s">
        <v>637</v>
      </c>
      <c r="I164" s="19">
        <v>1</v>
      </c>
      <c r="J164" s="22">
        <v>4.38</v>
      </c>
      <c r="K164" s="5">
        <v>0.13</v>
      </c>
      <c r="L164" s="6">
        <f t="shared" si="2"/>
        <v>4.9494</v>
      </c>
    </row>
    <row r="165" ht="42" spans="1:12">
      <c r="A165" s="19">
        <v>163</v>
      </c>
      <c r="B165" s="19" t="s">
        <v>1010</v>
      </c>
      <c r="C165" s="19" t="s">
        <v>1011</v>
      </c>
      <c r="D165" s="19" t="s">
        <v>508</v>
      </c>
      <c r="E165" s="19" t="s">
        <v>634</v>
      </c>
      <c r="F165" s="19" t="s">
        <v>999</v>
      </c>
      <c r="G165" s="19" t="s">
        <v>986</v>
      </c>
      <c r="H165" s="19" t="s">
        <v>637</v>
      </c>
      <c r="I165" s="19">
        <v>1</v>
      </c>
      <c r="J165" s="22">
        <v>4.38</v>
      </c>
      <c r="K165" s="5">
        <v>0.13</v>
      </c>
      <c r="L165" s="6">
        <f t="shared" si="2"/>
        <v>4.9494</v>
      </c>
    </row>
    <row r="166" ht="42" spans="1:12">
      <c r="A166" s="19">
        <v>164</v>
      </c>
      <c r="B166" s="19" t="s">
        <v>1012</v>
      </c>
      <c r="C166" s="19" t="s">
        <v>1013</v>
      </c>
      <c r="D166" s="19" t="s">
        <v>508</v>
      </c>
      <c r="E166" s="19" t="s">
        <v>634</v>
      </c>
      <c r="F166" s="19" t="s">
        <v>999</v>
      </c>
      <c r="G166" s="19" t="s">
        <v>986</v>
      </c>
      <c r="H166" s="19" t="s">
        <v>637</v>
      </c>
      <c r="I166" s="19">
        <v>1</v>
      </c>
      <c r="J166" s="22">
        <v>4.38</v>
      </c>
      <c r="K166" s="5">
        <v>0.13</v>
      </c>
      <c r="L166" s="6">
        <f t="shared" si="2"/>
        <v>4.9494</v>
      </c>
    </row>
    <row r="167" ht="42" spans="1:12">
      <c r="A167" s="19">
        <v>165</v>
      </c>
      <c r="B167" s="19" t="s">
        <v>1014</v>
      </c>
      <c r="C167" s="19" t="s">
        <v>1015</v>
      </c>
      <c r="D167" s="19" t="s">
        <v>508</v>
      </c>
      <c r="E167" s="19" t="s">
        <v>634</v>
      </c>
      <c r="F167" s="19" t="s">
        <v>999</v>
      </c>
      <c r="G167" s="19" t="s">
        <v>986</v>
      </c>
      <c r="H167" s="19" t="s">
        <v>637</v>
      </c>
      <c r="I167" s="19">
        <v>1</v>
      </c>
      <c r="J167" s="22">
        <v>4.38</v>
      </c>
      <c r="K167" s="5">
        <v>0.13</v>
      </c>
      <c r="L167" s="6">
        <f t="shared" si="2"/>
        <v>4.9494</v>
      </c>
    </row>
    <row r="168" ht="42" spans="1:12">
      <c r="A168" s="19">
        <v>166</v>
      </c>
      <c r="B168" s="19" t="s">
        <v>1016</v>
      </c>
      <c r="C168" s="19" t="s">
        <v>1017</v>
      </c>
      <c r="D168" s="19" t="s">
        <v>508</v>
      </c>
      <c r="E168" s="19" t="s">
        <v>634</v>
      </c>
      <c r="F168" s="19" t="s">
        <v>1018</v>
      </c>
      <c r="G168" s="19" t="s">
        <v>1019</v>
      </c>
      <c r="H168" s="19" t="s">
        <v>637</v>
      </c>
      <c r="I168" s="19">
        <v>1</v>
      </c>
      <c r="J168" s="22">
        <v>85.21</v>
      </c>
      <c r="K168" s="5">
        <v>0.13</v>
      </c>
      <c r="L168" s="6">
        <f t="shared" si="2"/>
        <v>96.2873</v>
      </c>
    </row>
    <row r="169" ht="42" spans="1:12">
      <c r="A169" s="19">
        <v>167</v>
      </c>
      <c r="B169" s="19" t="s">
        <v>1020</v>
      </c>
      <c r="C169" s="19" t="s">
        <v>1021</v>
      </c>
      <c r="D169" s="19" t="s">
        <v>508</v>
      </c>
      <c r="E169" s="19" t="s">
        <v>634</v>
      </c>
      <c r="F169" s="19" t="s">
        <v>1018</v>
      </c>
      <c r="G169" s="19" t="s">
        <v>1022</v>
      </c>
      <c r="H169" s="19" t="s">
        <v>637</v>
      </c>
      <c r="I169" s="19">
        <v>1</v>
      </c>
      <c r="J169" s="22">
        <v>109.73</v>
      </c>
      <c r="K169" s="5">
        <v>0.13</v>
      </c>
      <c r="L169" s="6">
        <f t="shared" si="2"/>
        <v>123.9949</v>
      </c>
    </row>
    <row r="170" ht="42" spans="1:12">
      <c r="A170" s="19">
        <v>168</v>
      </c>
      <c r="B170" s="19" t="s">
        <v>1023</v>
      </c>
      <c r="C170" s="19" t="s">
        <v>1024</v>
      </c>
      <c r="D170" s="19" t="s">
        <v>508</v>
      </c>
      <c r="E170" s="19" t="s">
        <v>634</v>
      </c>
      <c r="F170" s="19" t="s">
        <v>1018</v>
      </c>
      <c r="G170" s="19" t="s">
        <v>1019</v>
      </c>
      <c r="H170" s="19" t="s">
        <v>637</v>
      </c>
      <c r="I170" s="19">
        <v>1</v>
      </c>
      <c r="J170" s="22">
        <v>85.21</v>
      </c>
      <c r="K170" s="5">
        <v>0.13</v>
      </c>
      <c r="L170" s="6">
        <f t="shared" si="2"/>
        <v>96.2873</v>
      </c>
    </row>
    <row r="171" ht="42" spans="1:12">
      <c r="A171" s="19">
        <v>169</v>
      </c>
      <c r="B171" s="19" t="s">
        <v>1025</v>
      </c>
      <c r="C171" s="19" t="s">
        <v>1026</v>
      </c>
      <c r="D171" s="19" t="s">
        <v>508</v>
      </c>
      <c r="E171" s="19" t="s">
        <v>634</v>
      </c>
      <c r="F171" s="19" t="s">
        <v>1018</v>
      </c>
      <c r="G171" s="19" t="s">
        <v>1022</v>
      </c>
      <c r="H171" s="19" t="s">
        <v>637</v>
      </c>
      <c r="I171" s="19">
        <v>1</v>
      </c>
      <c r="J171" s="22">
        <v>109.73</v>
      </c>
      <c r="K171" s="5">
        <v>0.13</v>
      </c>
      <c r="L171" s="6">
        <f t="shared" si="2"/>
        <v>123.9949</v>
      </c>
    </row>
    <row r="172" ht="42" spans="1:12">
      <c r="A172" s="19">
        <v>170</v>
      </c>
      <c r="B172" s="19" t="s">
        <v>1027</v>
      </c>
      <c r="C172" s="19" t="s">
        <v>1028</v>
      </c>
      <c r="D172" s="19" t="s">
        <v>508</v>
      </c>
      <c r="E172" s="19" t="s">
        <v>634</v>
      </c>
      <c r="F172" s="19" t="s">
        <v>1018</v>
      </c>
      <c r="G172" s="19" t="s">
        <v>1022</v>
      </c>
      <c r="H172" s="19" t="s">
        <v>637</v>
      </c>
      <c r="I172" s="19">
        <v>1</v>
      </c>
      <c r="J172" s="22">
        <v>109.73</v>
      </c>
      <c r="K172" s="5">
        <v>0.13</v>
      </c>
      <c r="L172" s="6">
        <f t="shared" si="2"/>
        <v>123.9949</v>
      </c>
    </row>
    <row r="173" ht="42" spans="1:12">
      <c r="A173" s="19">
        <v>171</v>
      </c>
      <c r="B173" s="19" t="s">
        <v>1029</v>
      </c>
      <c r="C173" s="19" t="s">
        <v>1030</v>
      </c>
      <c r="D173" s="19" t="s">
        <v>508</v>
      </c>
      <c r="E173" s="19" t="s">
        <v>634</v>
      </c>
      <c r="F173" s="19" t="s">
        <v>1018</v>
      </c>
      <c r="G173" s="19" t="s">
        <v>1031</v>
      </c>
      <c r="H173" s="19" t="s">
        <v>637</v>
      </c>
      <c r="I173" s="19">
        <v>1</v>
      </c>
      <c r="J173" s="22">
        <v>117.9</v>
      </c>
      <c r="K173" s="5">
        <v>0.13</v>
      </c>
      <c r="L173" s="6">
        <f t="shared" si="2"/>
        <v>133.227</v>
      </c>
    </row>
    <row r="174" ht="42" spans="1:12">
      <c r="A174" s="19">
        <v>172</v>
      </c>
      <c r="B174" s="19" t="s">
        <v>1032</v>
      </c>
      <c r="C174" s="19" t="s">
        <v>1033</v>
      </c>
      <c r="D174" s="19" t="s">
        <v>508</v>
      </c>
      <c r="E174" s="19" t="s">
        <v>634</v>
      </c>
      <c r="F174" s="19" t="s">
        <v>1034</v>
      </c>
      <c r="G174" s="19" t="s">
        <v>1022</v>
      </c>
      <c r="H174" s="19" t="s">
        <v>637</v>
      </c>
      <c r="I174" s="19">
        <v>1</v>
      </c>
      <c r="J174" s="22">
        <v>109.73</v>
      </c>
      <c r="K174" s="5">
        <v>0.13</v>
      </c>
      <c r="L174" s="6">
        <f t="shared" si="2"/>
        <v>123.9949</v>
      </c>
    </row>
    <row r="175" ht="42" spans="1:12">
      <c r="A175" s="19">
        <v>173</v>
      </c>
      <c r="B175" s="19" t="s">
        <v>1035</v>
      </c>
      <c r="C175" s="19" t="s">
        <v>1036</v>
      </c>
      <c r="D175" s="19" t="s">
        <v>508</v>
      </c>
      <c r="E175" s="19" t="s">
        <v>634</v>
      </c>
      <c r="F175" s="19" t="s">
        <v>1034</v>
      </c>
      <c r="G175" s="19" t="s">
        <v>1031</v>
      </c>
      <c r="H175" s="19" t="s">
        <v>637</v>
      </c>
      <c r="I175" s="19">
        <v>1</v>
      </c>
      <c r="J175" s="22">
        <v>117.9</v>
      </c>
      <c r="K175" s="5">
        <v>0.13</v>
      </c>
      <c r="L175" s="6">
        <f t="shared" si="2"/>
        <v>133.227</v>
      </c>
    </row>
    <row r="176" ht="42" spans="1:12">
      <c r="A176" s="19">
        <v>174</v>
      </c>
      <c r="B176" s="19" t="s">
        <v>1037</v>
      </c>
      <c r="C176" s="19" t="s">
        <v>1038</v>
      </c>
      <c r="D176" s="19" t="s">
        <v>508</v>
      </c>
      <c r="E176" s="19" t="s">
        <v>634</v>
      </c>
      <c r="F176" s="19" t="s">
        <v>1034</v>
      </c>
      <c r="G176" s="19" t="s">
        <v>1019</v>
      </c>
      <c r="H176" s="19" t="s">
        <v>637</v>
      </c>
      <c r="I176" s="19">
        <v>1</v>
      </c>
      <c r="J176" s="22">
        <v>85.21</v>
      </c>
      <c r="K176" s="5">
        <v>0.13</v>
      </c>
      <c r="L176" s="6">
        <f t="shared" si="2"/>
        <v>96.2873</v>
      </c>
    </row>
    <row r="177" ht="42" spans="1:12">
      <c r="A177" s="19">
        <v>175</v>
      </c>
      <c r="B177" s="19" t="s">
        <v>1039</v>
      </c>
      <c r="C177" s="19" t="s">
        <v>1040</v>
      </c>
      <c r="D177" s="19" t="s">
        <v>508</v>
      </c>
      <c r="E177" s="19" t="s">
        <v>634</v>
      </c>
      <c r="F177" s="19" t="s">
        <v>1034</v>
      </c>
      <c r="G177" s="19" t="s">
        <v>1022</v>
      </c>
      <c r="H177" s="19" t="s">
        <v>637</v>
      </c>
      <c r="I177" s="19">
        <v>1</v>
      </c>
      <c r="J177" s="22">
        <v>109.73</v>
      </c>
      <c r="K177" s="5">
        <v>0.13</v>
      </c>
      <c r="L177" s="6">
        <f t="shared" si="2"/>
        <v>123.9949</v>
      </c>
    </row>
    <row r="178" ht="42" spans="1:12">
      <c r="A178" s="19">
        <v>176</v>
      </c>
      <c r="B178" s="19" t="s">
        <v>1041</v>
      </c>
      <c r="C178" s="19" t="s">
        <v>1042</v>
      </c>
      <c r="D178" s="19" t="s">
        <v>508</v>
      </c>
      <c r="E178" s="19" t="s">
        <v>634</v>
      </c>
      <c r="F178" s="19" t="s">
        <v>1034</v>
      </c>
      <c r="G178" s="19" t="s">
        <v>1022</v>
      </c>
      <c r="H178" s="19" t="s">
        <v>637</v>
      </c>
      <c r="I178" s="19">
        <v>1</v>
      </c>
      <c r="J178" s="22">
        <v>109.73</v>
      </c>
      <c r="K178" s="5">
        <v>0.13</v>
      </c>
      <c r="L178" s="6">
        <f t="shared" si="2"/>
        <v>123.9949</v>
      </c>
    </row>
    <row r="179" ht="42" spans="1:12">
      <c r="A179" s="19">
        <v>177</v>
      </c>
      <c r="B179" s="19" t="s">
        <v>1043</v>
      </c>
      <c r="C179" s="19" t="s">
        <v>1044</v>
      </c>
      <c r="D179" s="19" t="s">
        <v>508</v>
      </c>
      <c r="E179" s="19" t="s">
        <v>634</v>
      </c>
      <c r="F179" s="19" t="s">
        <v>1034</v>
      </c>
      <c r="G179" s="19" t="s">
        <v>1031</v>
      </c>
      <c r="H179" s="19" t="s">
        <v>637</v>
      </c>
      <c r="I179" s="19">
        <v>1</v>
      </c>
      <c r="J179" s="22">
        <v>117.9</v>
      </c>
      <c r="K179" s="5">
        <v>0.13</v>
      </c>
      <c r="L179" s="6">
        <f t="shared" si="2"/>
        <v>133.227</v>
      </c>
    </row>
    <row r="180" ht="42" spans="1:12">
      <c r="A180" s="19">
        <v>178</v>
      </c>
      <c r="B180" s="19" t="s">
        <v>1045</v>
      </c>
      <c r="C180" s="19" t="s">
        <v>1046</v>
      </c>
      <c r="D180" s="19" t="s">
        <v>508</v>
      </c>
      <c r="E180" s="19" t="s">
        <v>634</v>
      </c>
      <c r="F180" s="19" t="s">
        <v>1034</v>
      </c>
      <c r="G180" s="19" t="s">
        <v>1031</v>
      </c>
      <c r="H180" s="19" t="s">
        <v>637</v>
      </c>
      <c r="I180" s="19">
        <v>1</v>
      </c>
      <c r="J180" s="22">
        <v>117.9</v>
      </c>
      <c r="K180" s="5">
        <v>0.13</v>
      </c>
      <c r="L180" s="6">
        <f t="shared" si="2"/>
        <v>133.227</v>
      </c>
    </row>
    <row r="181" ht="42" spans="1:12">
      <c r="A181" s="19">
        <v>179</v>
      </c>
      <c r="B181" s="19" t="s">
        <v>1047</v>
      </c>
      <c r="C181" s="19" t="s">
        <v>1048</v>
      </c>
      <c r="D181" s="19" t="s">
        <v>508</v>
      </c>
      <c r="E181" s="19" t="s">
        <v>634</v>
      </c>
      <c r="F181" s="19" t="s">
        <v>1034</v>
      </c>
      <c r="G181" s="19" t="s">
        <v>1031</v>
      </c>
      <c r="H181" s="19" t="s">
        <v>637</v>
      </c>
      <c r="I181" s="19">
        <v>1</v>
      </c>
      <c r="J181" s="22">
        <v>117.9</v>
      </c>
      <c r="K181" s="5">
        <v>0.13</v>
      </c>
      <c r="L181" s="6">
        <f t="shared" si="2"/>
        <v>133.227</v>
      </c>
    </row>
    <row r="182" ht="42" spans="1:12">
      <c r="A182" s="19">
        <v>180</v>
      </c>
      <c r="B182" s="19" t="s">
        <v>1049</v>
      </c>
      <c r="C182" s="19" t="s">
        <v>1050</v>
      </c>
      <c r="D182" s="19" t="s">
        <v>508</v>
      </c>
      <c r="E182" s="19" t="s">
        <v>634</v>
      </c>
      <c r="F182" s="19" t="s">
        <v>1034</v>
      </c>
      <c r="G182" s="19" t="s">
        <v>1031</v>
      </c>
      <c r="H182" s="19" t="s">
        <v>637</v>
      </c>
      <c r="I182" s="19">
        <v>1</v>
      </c>
      <c r="J182" s="22">
        <v>117.9</v>
      </c>
      <c r="K182" s="5">
        <v>0.13</v>
      </c>
      <c r="L182" s="6">
        <f t="shared" si="2"/>
        <v>133.227</v>
      </c>
    </row>
    <row r="183" ht="154" spans="1:12">
      <c r="A183" s="19">
        <v>181</v>
      </c>
      <c r="B183" s="19" t="s">
        <v>1051</v>
      </c>
      <c r="C183" s="19" t="s">
        <v>1052</v>
      </c>
      <c r="D183" s="19" t="s">
        <v>508</v>
      </c>
      <c r="E183" s="19" t="s">
        <v>634</v>
      </c>
      <c r="F183" s="19" t="s">
        <v>1053</v>
      </c>
      <c r="G183" s="19" t="s">
        <v>1054</v>
      </c>
      <c r="H183" s="19" t="s">
        <v>637</v>
      </c>
      <c r="I183" s="19">
        <v>1</v>
      </c>
      <c r="J183" s="22">
        <v>2.73</v>
      </c>
      <c r="K183" s="5">
        <v>0.13</v>
      </c>
      <c r="L183" s="6">
        <f t="shared" si="2"/>
        <v>3.0849</v>
      </c>
    </row>
    <row r="184" ht="154" spans="1:12">
      <c r="A184" s="19">
        <v>182</v>
      </c>
      <c r="B184" s="19" t="s">
        <v>1055</v>
      </c>
      <c r="C184" s="19" t="s">
        <v>1056</v>
      </c>
      <c r="D184" s="19" t="s">
        <v>508</v>
      </c>
      <c r="E184" s="19" t="s">
        <v>634</v>
      </c>
      <c r="F184" s="19" t="s">
        <v>1053</v>
      </c>
      <c r="G184" s="19" t="s">
        <v>1057</v>
      </c>
      <c r="H184" s="19" t="s">
        <v>637</v>
      </c>
      <c r="I184" s="19">
        <v>1</v>
      </c>
      <c r="J184" s="22">
        <v>2.73</v>
      </c>
      <c r="K184" s="5">
        <v>0.13</v>
      </c>
      <c r="L184" s="6">
        <f t="shared" si="2"/>
        <v>3.0849</v>
      </c>
    </row>
    <row r="185" ht="154" spans="1:12">
      <c r="A185" s="19">
        <v>183</v>
      </c>
      <c r="B185" s="19" t="s">
        <v>1058</v>
      </c>
      <c r="C185" s="19" t="s">
        <v>1059</v>
      </c>
      <c r="D185" s="19" t="s">
        <v>508</v>
      </c>
      <c r="E185" s="19" t="s">
        <v>634</v>
      </c>
      <c r="F185" s="19" t="s">
        <v>1053</v>
      </c>
      <c r="G185" s="19" t="s">
        <v>1060</v>
      </c>
      <c r="H185" s="19" t="s">
        <v>637</v>
      </c>
      <c r="I185" s="19">
        <v>1</v>
      </c>
      <c r="J185" s="22">
        <v>4.05</v>
      </c>
      <c r="K185" s="5">
        <v>0.13</v>
      </c>
      <c r="L185" s="6">
        <f t="shared" si="2"/>
        <v>4.5765</v>
      </c>
    </row>
    <row r="186" ht="154" spans="1:12">
      <c r="A186" s="19">
        <v>184</v>
      </c>
      <c r="B186" s="19" t="s">
        <v>1061</v>
      </c>
      <c r="C186" s="19" t="s">
        <v>1062</v>
      </c>
      <c r="D186" s="19" t="s">
        <v>508</v>
      </c>
      <c r="E186" s="19" t="s">
        <v>634</v>
      </c>
      <c r="F186" s="19" t="s">
        <v>1053</v>
      </c>
      <c r="G186" s="19" t="s">
        <v>1063</v>
      </c>
      <c r="H186" s="19" t="s">
        <v>637</v>
      </c>
      <c r="I186" s="19">
        <v>1</v>
      </c>
      <c r="J186" s="22">
        <v>4.05</v>
      </c>
      <c r="K186" s="5">
        <v>0.13</v>
      </c>
      <c r="L186" s="6">
        <f t="shared" si="2"/>
        <v>4.5765</v>
      </c>
    </row>
    <row r="187" ht="154" spans="1:12">
      <c r="A187" s="19">
        <v>185</v>
      </c>
      <c r="B187" s="19" t="s">
        <v>1064</v>
      </c>
      <c r="C187" s="19" t="s">
        <v>1065</v>
      </c>
      <c r="D187" s="19" t="s">
        <v>508</v>
      </c>
      <c r="E187" s="19" t="s">
        <v>634</v>
      </c>
      <c r="F187" s="19" t="s">
        <v>1053</v>
      </c>
      <c r="G187" s="19" t="s">
        <v>1066</v>
      </c>
      <c r="H187" s="19" t="s">
        <v>637</v>
      </c>
      <c r="I187" s="19">
        <v>1</v>
      </c>
      <c r="J187" s="22">
        <v>5.8</v>
      </c>
      <c r="K187" s="5">
        <v>0.13</v>
      </c>
      <c r="L187" s="6">
        <f t="shared" si="2"/>
        <v>6.554</v>
      </c>
    </row>
    <row r="188" ht="154" spans="1:12">
      <c r="A188" s="19">
        <v>186</v>
      </c>
      <c r="B188" s="19" t="s">
        <v>1067</v>
      </c>
      <c r="C188" s="19" t="s">
        <v>1068</v>
      </c>
      <c r="D188" s="19" t="s">
        <v>508</v>
      </c>
      <c r="E188" s="19" t="s">
        <v>634</v>
      </c>
      <c r="F188" s="19" t="s">
        <v>1053</v>
      </c>
      <c r="G188" s="19" t="s">
        <v>1069</v>
      </c>
      <c r="H188" s="19" t="s">
        <v>637</v>
      </c>
      <c r="I188" s="19">
        <v>1</v>
      </c>
      <c r="J188" s="22">
        <v>6.84</v>
      </c>
      <c r="K188" s="5">
        <v>0.13</v>
      </c>
      <c r="L188" s="6">
        <f t="shared" si="2"/>
        <v>7.7292</v>
      </c>
    </row>
    <row r="189" ht="154" spans="1:12">
      <c r="A189" s="19">
        <v>187</v>
      </c>
      <c r="B189" s="19" t="s">
        <v>1070</v>
      </c>
      <c r="C189" s="19" t="s">
        <v>1071</v>
      </c>
      <c r="D189" s="19" t="s">
        <v>508</v>
      </c>
      <c r="E189" s="19" t="s">
        <v>634</v>
      </c>
      <c r="F189" s="19" t="s">
        <v>1072</v>
      </c>
      <c r="G189" s="19" t="s">
        <v>1073</v>
      </c>
      <c r="H189" s="19" t="s">
        <v>637</v>
      </c>
      <c r="I189" s="19">
        <v>1</v>
      </c>
      <c r="J189" s="22">
        <v>2.73</v>
      </c>
      <c r="K189" s="5">
        <v>0.13</v>
      </c>
      <c r="L189" s="6">
        <f t="shared" si="2"/>
        <v>3.0849</v>
      </c>
    </row>
    <row r="190" ht="154" spans="1:12">
      <c r="A190" s="19">
        <v>188</v>
      </c>
      <c r="B190" s="19" t="s">
        <v>1074</v>
      </c>
      <c r="C190" s="19" t="s">
        <v>1075</v>
      </c>
      <c r="D190" s="19" t="s">
        <v>508</v>
      </c>
      <c r="E190" s="19" t="s">
        <v>634</v>
      </c>
      <c r="F190" s="19" t="s">
        <v>1072</v>
      </c>
      <c r="G190" s="19" t="s">
        <v>1073</v>
      </c>
      <c r="H190" s="19" t="s">
        <v>637</v>
      </c>
      <c r="I190" s="19">
        <v>1</v>
      </c>
      <c r="J190" s="22">
        <v>2.73</v>
      </c>
      <c r="K190" s="5">
        <v>0.13</v>
      </c>
      <c r="L190" s="6">
        <f t="shared" si="2"/>
        <v>3.0849</v>
      </c>
    </row>
    <row r="191" ht="154" spans="1:12">
      <c r="A191" s="19">
        <v>189</v>
      </c>
      <c r="B191" s="19" t="s">
        <v>1076</v>
      </c>
      <c r="C191" s="19" t="s">
        <v>1077</v>
      </c>
      <c r="D191" s="19" t="s">
        <v>508</v>
      </c>
      <c r="E191" s="19" t="s">
        <v>634</v>
      </c>
      <c r="F191" s="19" t="s">
        <v>1072</v>
      </c>
      <c r="G191" s="19" t="s">
        <v>1078</v>
      </c>
      <c r="H191" s="19" t="s">
        <v>637</v>
      </c>
      <c r="I191" s="19">
        <v>1</v>
      </c>
      <c r="J191" s="22">
        <v>4.05</v>
      </c>
      <c r="K191" s="5">
        <v>0.13</v>
      </c>
      <c r="L191" s="6">
        <f t="shared" si="2"/>
        <v>4.5765</v>
      </c>
    </row>
    <row r="192" ht="154" spans="1:12">
      <c r="A192" s="19">
        <v>190</v>
      </c>
      <c r="B192" s="19" t="s">
        <v>1079</v>
      </c>
      <c r="C192" s="19" t="s">
        <v>1080</v>
      </c>
      <c r="D192" s="19" t="s">
        <v>508</v>
      </c>
      <c r="E192" s="19" t="s">
        <v>634</v>
      </c>
      <c r="F192" s="19" t="s">
        <v>1072</v>
      </c>
      <c r="G192" s="19" t="s">
        <v>1078</v>
      </c>
      <c r="H192" s="19" t="s">
        <v>637</v>
      </c>
      <c r="I192" s="19">
        <v>1</v>
      </c>
      <c r="J192" s="22">
        <v>4.05</v>
      </c>
      <c r="K192" s="5">
        <v>0.13</v>
      </c>
      <c r="L192" s="6">
        <f t="shared" si="2"/>
        <v>4.5765</v>
      </c>
    </row>
    <row r="193" ht="154" spans="1:12">
      <c r="A193" s="19">
        <v>191</v>
      </c>
      <c r="B193" s="19" t="s">
        <v>1081</v>
      </c>
      <c r="C193" s="19" t="s">
        <v>1082</v>
      </c>
      <c r="D193" s="19" t="s">
        <v>508</v>
      </c>
      <c r="E193" s="19" t="s">
        <v>634</v>
      </c>
      <c r="F193" s="19" t="s">
        <v>1072</v>
      </c>
      <c r="G193" s="19" t="s">
        <v>1066</v>
      </c>
      <c r="H193" s="19" t="s">
        <v>637</v>
      </c>
      <c r="I193" s="19">
        <v>1</v>
      </c>
      <c r="J193" s="22">
        <v>5.81</v>
      </c>
      <c r="K193" s="5">
        <v>0.13</v>
      </c>
      <c r="L193" s="6">
        <f t="shared" si="2"/>
        <v>6.5653</v>
      </c>
    </row>
    <row r="194" ht="154" spans="1:12">
      <c r="A194" s="19">
        <v>192</v>
      </c>
      <c r="B194" s="19" t="s">
        <v>1083</v>
      </c>
      <c r="C194" s="19" t="s">
        <v>1084</v>
      </c>
      <c r="D194" s="19" t="s">
        <v>508</v>
      </c>
      <c r="E194" s="19" t="s">
        <v>634</v>
      </c>
      <c r="F194" s="19" t="s">
        <v>1072</v>
      </c>
      <c r="G194" s="19" t="s">
        <v>1069</v>
      </c>
      <c r="H194" s="19" t="s">
        <v>637</v>
      </c>
      <c r="I194" s="19">
        <v>1</v>
      </c>
      <c r="J194" s="22">
        <v>6.84</v>
      </c>
      <c r="K194" s="5">
        <v>0.13</v>
      </c>
      <c r="L194" s="6">
        <f t="shared" si="2"/>
        <v>7.7292</v>
      </c>
    </row>
    <row r="195" ht="154" spans="1:12">
      <c r="A195" s="19">
        <v>193</v>
      </c>
      <c r="B195" s="19" t="s">
        <v>1085</v>
      </c>
      <c r="C195" s="19" t="s">
        <v>1086</v>
      </c>
      <c r="D195" s="19" t="s">
        <v>508</v>
      </c>
      <c r="E195" s="19" t="s">
        <v>634</v>
      </c>
      <c r="F195" s="19" t="s">
        <v>1072</v>
      </c>
      <c r="G195" s="19" t="s">
        <v>1087</v>
      </c>
      <c r="H195" s="19" t="s">
        <v>637</v>
      </c>
      <c r="I195" s="19">
        <v>1</v>
      </c>
      <c r="J195" s="22">
        <v>7.54</v>
      </c>
      <c r="K195" s="5">
        <v>0.13</v>
      </c>
      <c r="L195" s="6">
        <f t="shared" ref="L195:L258" si="3">J195*(1+K195)</f>
        <v>8.5202</v>
      </c>
    </row>
    <row r="196" ht="154" spans="1:12">
      <c r="A196" s="19">
        <v>194</v>
      </c>
      <c r="B196" s="19" t="s">
        <v>1088</v>
      </c>
      <c r="C196" s="19" t="s">
        <v>1089</v>
      </c>
      <c r="D196" s="19" t="s">
        <v>508</v>
      </c>
      <c r="E196" s="19" t="s">
        <v>634</v>
      </c>
      <c r="F196" s="19" t="s">
        <v>1072</v>
      </c>
      <c r="G196" s="19" t="s">
        <v>1087</v>
      </c>
      <c r="H196" s="19" t="s">
        <v>637</v>
      </c>
      <c r="I196" s="19">
        <v>1</v>
      </c>
      <c r="J196" s="22">
        <v>7.54</v>
      </c>
      <c r="K196" s="5">
        <v>0.13</v>
      </c>
      <c r="L196" s="6">
        <f t="shared" si="3"/>
        <v>8.5202</v>
      </c>
    </row>
    <row r="197" ht="154" spans="1:12">
      <c r="A197" s="19">
        <v>195</v>
      </c>
      <c r="B197" s="19" t="s">
        <v>1090</v>
      </c>
      <c r="C197" s="19" t="s">
        <v>1091</v>
      </c>
      <c r="D197" s="19" t="s">
        <v>508</v>
      </c>
      <c r="E197" s="19" t="s">
        <v>634</v>
      </c>
      <c r="F197" s="19" t="s">
        <v>1072</v>
      </c>
      <c r="G197" s="19" t="s">
        <v>1087</v>
      </c>
      <c r="H197" s="19" t="s">
        <v>637</v>
      </c>
      <c r="I197" s="19">
        <v>1</v>
      </c>
      <c r="J197" s="22">
        <v>7.54</v>
      </c>
      <c r="K197" s="5">
        <v>0.13</v>
      </c>
      <c r="L197" s="6">
        <f t="shared" si="3"/>
        <v>8.5202</v>
      </c>
    </row>
    <row r="198" ht="42" spans="1:12">
      <c r="A198" s="19">
        <v>196</v>
      </c>
      <c r="B198" s="19" t="s">
        <v>1092</v>
      </c>
      <c r="C198" s="19" t="s">
        <v>1093</v>
      </c>
      <c r="D198" s="19" t="s">
        <v>71</v>
      </c>
      <c r="E198" s="19" t="s">
        <v>634</v>
      </c>
      <c r="F198" s="19" t="s">
        <v>1094</v>
      </c>
      <c r="G198" s="19" t="s">
        <v>1095</v>
      </c>
      <c r="H198" s="19" t="s">
        <v>637</v>
      </c>
      <c r="I198" s="19">
        <v>1</v>
      </c>
      <c r="J198" s="22">
        <v>6305</v>
      </c>
      <c r="K198" s="5">
        <v>0.13</v>
      </c>
      <c r="L198" s="6">
        <f t="shared" si="3"/>
        <v>7124.65</v>
      </c>
    </row>
    <row r="199" ht="42" spans="1:12">
      <c r="A199" s="19">
        <v>197</v>
      </c>
      <c r="B199" s="19" t="s">
        <v>1096</v>
      </c>
      <c r="C199" s="19" t="s">
        <v>1097</v>
      </c>
      <c r="D199" s="19" t="s">
        <v>71</v>
      </c>
      <c r="E199" s="19" t="s">
        <v>634</v>
      </c>
      <c r="F199" s="19" t="s">
        <v>1094</v>
      </c>
      <c r="G199" s="19" t="s">
        <v>1098</v>
      </c>
      <c r="H199" s="19" t="s">
        <v>637</v>
      </c>
      <c r="I199" s="19">
        <v>1</v>
      </c>
      <c r="J199" s="22">
        <v>6790</v>
      </c>
      <c r="K199" s="5">
        <v>0.13</v>
      </c>
      <c r="L199" s="6">
        <f t="shared" si="3"/>
        <v>7672.7</v>
      </c>
    </row>
    <row r="200" ht="42" spans="1:12">
      <c r="A200" s="19">
        <v>198</v>
      </c>
      <c r="B200" s="19" t="s">
        <v>1099</v>
      </c>
      <c r="C200" s="19" t="s">
        <v>1100</v>
      </c>
      <c r="D200" s="19" t="s">
        <v>71</v>
      </c>
      <c r="E200" s="19" t="s">
        <v>634</v>
      </c>
      <c r="F200" s="19" t="s">
        <v>1094</v>
      </c>
      <c r="G200" s="19" t="s">
        <v>1101</v>
      </c>
      <c r="H200" s="19" t="s">
        <v>637</v>
      </c>
      <c r="I200" s="19">
        <v>1</v>
      </c>
      <c r="J200" s="22">
        <v>6984</v>
      </c>
      <c r="K200" s="5">
        <v>0.13</v>
      </c>
      <c r="L200" s="6">
        <f t="shared" si="3"/>
        <v>7891.92</v>
      </c>
    </row>
    <row r="201" ht="42" spans="1:12">
      <c r="A201" s="19">
        <v>199</v>
      </c>
      <c r="B201" s="19" t="s">
        <v>1102</v>
      </c>
      <c r="C201" s="19" t="s">
        <v>1103</v>
      </c>
      <c r="D201" s="19" t="s">
        <v>71</v>
      </c>
      <c r="E201" s="19" t="s">
        <v>634</v>
      </c>
      <c r="F201" s="19" t="s">
        <v>1094</v>
      </c>
      <c r="G201" s="19" t="s">
        <v>1098</v>
      </c>
      <c r="H201" s="19" t="s">
        <v>637</v>
      </c>
      <c r="I201" s="19">
        <v>1</v>
      </c>
      <c r="J201" s="22">
        <v>7081</v>
      </c>
      <c r="K201" s="5">
        <v>0.13</v>
      </c>
      <c r="L201" s="6">
        <f t="shared" si="3"/>
        <v>8001.53</v>
      </c>
    </row>
    <row r="202" ht="42" spans="1:12">
      <c r="A202" s="19">
        <v>200</v>
      </c>
      <c r="B202" s="19" t="s">
        <v>1104</v>
      </c>
      <c r="C202" s="19" t="s">
        <v>1105</v>
      </c>
      <c r="D202" s="19" t="s">
        <v>71</v>
      </c>
      <c r="E202" s="19" t="s">
        <v>634</v>
      </c>
      <c r="F202" s="19" t="s">
        <v>1094</v>
      </c>
      <c r="G202" s="19" t="s">
        <v>1106</v>
      </c>
      <c r="H202" s="19" t="s">
        <v>637</v>
      </c>
      <c r="I202" s="19">
        <v>1</v>
      </c>
      <c r="J202" s="22">
        <v>7178</v>
      </c>
      <c r="K202" s="5">
        <v>0.13</v>
      </c>
      <c r="L202" s="6">
        <f t="shared" si="3"/>
        <v>8111.14</v>
      </c>
    </row>
    <row r="203" ht="42" spans="1:12">
      <c r="A203" s="19">
        <v>201</v>
      </c>
      <c r="B203" s="19" t="s">
        <v>1107</v>
      </c>
      <c r="C203" s="19" t="s">
        <v>1108</v>
      </c>
      <c r="D203" s="19" t="s">
        <v>71</v>
      </c>
      <c r="E203" s="19" t="s">
        <v>634</v>
      </c>
      <c r="F203" s="19" t="s">
        <v>1094</v>
      </c>
      <c r="G203" s="19" t="s">
        <v>1109</v>
      </c>
      <c r="H203" s="19" t="s">
        <v>637</v>
      </c>
      <c r="I203" s="19">
        <v>1</v>
      </c>
      <c r="J203" s="22">
        <v>7275</v>
      </c>
      <c r="K203" s="5">
        <v>0.13</v>
      </c>
      <c r="L203" s="6">
        <f t="shared" si="3"/>
        <v>8220.75</v>
      </c>
    </row>
    <row r="204" ht="42" spans="1:12">
      <c r="A204" s="19">
        <v>202</v>
      </c>
      <c r="B204" s="19" t="s">
        <v>1110</v>
      </c>
      <c r="C204" s="19" t="s">
        <v>1111</v>
      </c>
      <c r="D204" s="19" t="s">
        <v>71</v>
      </c>
      <c r="E204" s="19" t="s">
        <v>634</v>
      </c>
      <c r="F204" s="19" t="s">
        <v>1112</v>
      </c>
      <c r="G204" s="19" t="s">
        <v>1098</v>
      </c>
      <c r="H204" s="19" t="s">
        <v>637</v>
      </c>
      <c r="I204" s="19">
        <v>1</v>
      </c>
      <c r="J204" s="22">
        <v>6790</v>
      </c>
      <c r="K204" s="5">
        <v>0.13</v>
      </c>
      <c r="L204" s="6">
        <f t="shared" si="3"/>
        <v>7672.7</v>
      </c>
    </row>
    <row r="205" ht="42" spans="1:12">
      <c r="A205" s="19">
        <v>203</v>
      </c>
      <c r="B205" s="19" t="s">
        <v>1113</v>
      </c>
      <c r="C205" s="19" t="s">
        <v>1114</v>
      </c>
      <c r="D205" s="19" t="s">
        <v>71</v>
      </c>
      <c r="E205" s="19" t="s">
        <v>634</v>
      </c>
      <c r="F205" s="19" t="s">
        <v>1112</v>
      </c>
      <c r="G205" s="19" t="s">
        <v>1109</v>
      </c>
      <c r="H205" s="19" t="s">
        <v>637</v>
      </c>
      <c r="I205" s="19">
        <v>1</v>
      </c>
      <c r="J205" s="22">
        <v>6984</v>
      </c>
      <c r="K205" s="5">
        <v>0.13</v>
      </c>
      <c r="L205" s="6">
        <f t="shared" si="3"/>
        <v>7891.92</v>
      </c>
    </row>
    <row r="206" ht="42" spans="1:12">
      <c r="A206" s="19">
        <v>204</v>
      </c>
      <c r="B206" s="19" t="s">
        <v>1115</v>
      </c>
      <c r="C206" s="19" t="s">
        <v>1116</v>
      </c>
      <c r="D206" s="19" t="s">
        <v>71</v>
      </c>
      <c r="E206" s="19" t="s">
        <v>634</v>
      </c>
      <c r="F206" s="19" t="s">
        <v>1112</v>
      </c>
      <c r="G206" s="19" t="s">
        <v>1101</v>
      </c>
      <c r="H206" s="19" t="s">
        <v>637</v>
      </c>
      <c r="I206" s="19">
        <v>1</v>
      </c>
      <c r="J206" s="22">
        <v>7081</v>
      </c>
      <c r="K206" s="5">
        <v>0.13</v>
      </c>
      <c r="L206" s="6">
        <f t="shared" si="3"/>
        <v>8001.53</v>
      </c>
    </row>
    <row r="207" ht="42" spans="1:12">
      <c r="A207" s="19">
        <v>205</v>
      </c>
      <c r="B207" s="19" t="s">
        <v>1117</v>
      </c>
      <c r="C207" s="19" t="s">
        <v>1118</v>
      </c>
      <c r="D207" s="19" t="s">
        <v>71</v>
      </c>
      <c r="E207" s="19" t="s">
        <v>634</v>
      </c>
      <c r="F207" s="19" t="s">
        <v>1112</v>
      </c>
      <c r="G207" s="19" t="s">
        <v>1098</v>
      </c>
      <c r="H207" s="19" t="s">
        <v>637</v>
      </c>
      <c r="I207" s="19">
        <v>1</v>
      </c>
      <c r="J207" s="22">
        <v>7178</v>
      </c>
      <c r="K207" s="5">
        <v>0.13</v>
      </c>
      <c r="L207" s="6">
        <f t="shared" si="3"/>
        <v>8111.14</v>
      </c>
    </row>
    <row r="208" ht="42" spans="1:12">
      <c r="A208" s="19">
        <v>206</v>
      </c>
      <c r="B208" s="19" t="s">
        <v>1119</v>
      </c>
      <c r="C208" s="19" t="s">
        <v>1120</v>
      </c>
      <c r="D208" s="19" t="s">
        <v>71</v>
      </c>
      <c r="E208" s="19" t="s">
        <v>634</v>
      </c>
      <c r="F208" s="19" t="s">
        <v>1112</v>
      </c>
      <c r="G208" s="19" t="s">
        <v>1106</v>
      </c>
      <c r="H208" s="19" t="s">
        <v>637</v>
      </c>
      <c r="I208" s="19">
        <v>1</v>
      </c>
      <c r="J208" s="22">
        <v>7275</v>
      </c>
      <c r="K208" s="5">
        <v>0.13</v>
      </c>
      <c r="L208" s="6">
        <f t="shared" si="3"/>
        <v>8220.75</v>
      </c>
    </row>
    <row r="209" ht="42" spans="1:12">
      <c r="A209" s="19">
        <v>207</v>
      </c>
      <c r="B209" s="19" t="s">
        <v>1121</v>
      </c>
      <c r="C209" s="19" t="s">
        <v>1122</v>
      </c>
      <c r="D209" s="19" t="s">
        <v>71</v>
      </c>
      <c r="E209" s="19" t="s">
        <v>634</v>
      </c>
      <c r="F209" s="19" t="s">
        <v>1112</v>
      </c>
      <c r="G209" s="19" t="s">
        <v>1109</v>
      </c>
      <c r="H209" s="19" t="s">
        <v>637</v>
      </c>
      <c r="I209" s="19">
        <v>1</v>
      </c>
      <c r="J209" s="22">
        <v>7372</v>
      </c>
      <c r="K209" s="5">
        <v>0.13</v>
      </c>
      <c r="L209" s="6">
        <f t="shared" si="3"/>
        <v>8330.36</v>
      </c>
    </row>
    <row r="210" ht="42" spans="1:12">
      <c r="A210" s="19">
        <v>208</v>
      </c>
      <c r="B210" s="19" t="s">
        <v>1123</v>
      </c>
      <c r="C210" s="19" t="s">
        <v>1124</v>
      </c>
      <c r="D210" s="19" t="s">
        <v>71</v>
      </c>
      <c r="E210" s="19" t="s">
        <v>634</v>
      </c>
      <c r="F210" s="19" t="s">
        <v>1112</v>
      </c>
      <c r="G210" s="19" t="s">
        <v>1125</v>
      </c>
      <c r="H210" s="19" t="s">
        <v>637</v>
      </c>
      <c r="I210" s="19">
        <v>1</v>
      </c>
      <c r="J210" s="22">
        <v>7469</v>
      </c>
      <c r="K210" s="5">
        <v>0.13</v>
      </c>
      <c r="L210" s="6">
        <f t="shared" si="3"/>
        <v>8439.97</v>
      </c>
    </row>
    <row r="211" ht="42" spans="1:12">
      <c r="A211" s="19">
        <v>209</v>
      </c>
      <c r="B211" s="19" t="s">
        <v>1126</v>
      </c>
      <c r="C211" s="19" t="s">
        <v>1127</v>
      </c>
      <c r="D211" s="19" t="s">
        <v>71</v>
      </c>
      <c r="E211" s="19" t="s">
        <v>634</v>
      </c>
      <c r="F211" s="19" t="s">
        <v>1112</v>
      </c>
      <c r="G211" s="19" t="s">
        <v>1128</v>
      </c>
      <c r="H211" s="19" t="s">
        <v>637</v>
      </c>
      <c r="I211" s="19">
        <v>1</v>
      </c>
      <c r="J211" s="22">
        <v>7566</v>
      </c>
      <c r="K211" s="5">
        <v>0.13</v>
      </c>
      <c r="L211" s="6">
        <f t="shared" si="3"/>
        <v>8549.58</v>
      </c>
    </row>
    <row r="212" ht="42" spans="1:12">
      <c r="A212" s="19">
        <v>210</v>
      </c>
      <c r="B212" s="19" t="s">
        <v>1129</v>
      </c>
      <c r="C212" s="19" t="s">
        <v>1130</v>
      </c>
      <c r="D212" s="19" t="s">
        <v>71</v>
      </c>
      <c r="E212" s="19" t="s">
        <v>634</v>
      </c>
      <c r="F212" s="19" t="s">
        <v>1112</v>
      </c>
      <c r="G212" s="19" t="s">
        <v>1131</v>
      </c>
      <c r="H212" s="19" t="s">
        <v>637</v>
      </c>
      <c r="I212" s="19">
        <v>1</v>
      </c>
      <c r="J212" s="22">
        <v>7663</v>
      </c>
      <c r="K212" s="5">
        <v>0.13</v>
      </c>
      <c r="L212" s="6">
        <f t="shared" si="3"/>
        <v>8659.19</v>
      </c>
    </row>
    <row r="213" ht="42" spans="1:12">
      <c r="A213" s="19">
        <v>211</v>
      </c>
      <c r="B213" s="19" t="s">
        <v>1132</v>
      </c>
      <c r="C213" s="19" t="s">
        <v>1133</v>
      </c>
      <c r="D213" s="19" t="s">
        <v>71</v>
      </c>
      <c r="E213" s="19" t="s">
        <v>634</v>
      </c>
      <c r="F213" s="19" t="s">
        <v>1134</v>
      </c>
      <c r="G213" s="19" t="s">
        <v>1135</v>
      </c>
      <c r="H213" s="19" t="s">
        <v>637</v>
      </c>
      <c r="I213" s="19">
        <v>1</v>
      </c>
      <c r="J213" s="22">
        <v>1444.56</v>
      </c>
      <c r="K213" s="5">
        <v>0.13</v>
      </c>
      <c r="L213" s="6">
        <f t="shared" si="3"/>
        <v>1632.3528</v>
      </c>
    </row>
    <row r="214" ht="42" spans="1:12">
      <c r="A214" s="19">
        <v>212</v>
      </c>
      <c r="B214" s="19" t="s">
        <v>1136</v>
      </c>
      <c r="C214" s="19" t="s">
        <v>1137</v>
      </c>
      <c r="D214" s="19" t="s">
        <v>71</v>
      </c>
      <c r="E214" s="19" t="s">
        <v>634</v>
      </c>
      <c r="F214" s="19" t="s">
        <v>1134</v>
      </c>
      <c r="G214" s="19" t="s">
        <v>1135</v>
      </c>
      <c r="H214" s="19" t="s">
        <v>637</v>
      </c>
      <c r="I214" s="19">
        <v>1</v>
      </c>
      <c r="J214" s="22">
        <v>1444.56</v>
      </c>
      <c r="K214" s="5">
        <v>0.13</v>
      </c>
      <c r="L214" s="6">
        <f t="shared" si="3"/>
        <v>1632.3528</v>
      </c>
    </row>
    <row r="215" ht="42" spans="1:12">
      <c r="A215" s="19">
        <v>213</v>
      </c>
      <c r="B215" s="19" t="s">
        <v>1138</v>
      </c>
      <c r="C215" s="19" t="s">
        <v>1139</v>
      </c>
      <c r="D215" s="19" t="s">
        <v>71</v>
      </c>
      <c r="E215" s="19" t="s">
        <v>634</v>
      </c>
      <c r="F215" s="19" t="s">
        <v>1134</v>
      </c>
      <c r="G215" s="19" t="s">
        <v>1140</v>
      </c>
      <c r="H215" s="19" t="s">
        <v>637</v>
      </c>
      <c r="I215" s="19">
        <v>1</v>
      </c>
      <c r="J215" s="22">
        <v>2757.79</v>
      </c>
      <c r="K215" s="5">
        <v>0.13</v>
      </c>
      <c r="L215" s="6">
        <f t="shared" si="3"/>
        <v>3116.3027</v>
      </c>
    </row>
    <row r="216" ht="42" spans="1:12">
      <c r="A216" s="19">
        <v>214</v>
      </c>
      <c r="B216" s="19" t="s">
        <v>1141</v>
      </c>
      <c r="C216" s="19" t="s">
        <v>1142</v>
      </c>
      <c r="D216" s="19" t="s">
        <v>71</v>
      </c>
      <c r="E216" s="19" t="s">
        <v>634</v>
      </c>
      <c r="F216" s="19" t="s">
        <v>1134</v>
      </c>
      <c r="G216" s="19" t="s">
        <v>1135</v>
      </c>
      <c r="H216" s="19" t="s">
        <v>637</v>
      </c>
      <c r="I216" s="19">
        <v>1</v>
      </c>
      <c r="J216" s="22">
        <v>1444.56</v>
      </c>
      <c r="K216" s="5">
        <v>0.13</v>
      </c>
      <c r="L216" s="6">
        <f t="shared" si="3"/>
        <v>1632.3528</v>
      </c>
    </row>
    <row r="217" ht="42" spans="1:12">
      <c r="A217" s="19">
        <v>215</v>
      </c>
      <c r="B217" s="19" t="s">
        <v>1143</v>
      </c>
      <c r="C217" s="19" t="s">
        <v>1144</v>
      </c>
      <c r="D217" s="19" t="s">
        <v>71</v>
      </c>
      <c r="E217" s="19" t="s">
        <v>634</v>
      </c>
      <c r="F217" s="19" t="s">
        <v>1134</v>
      </c>
      <c r="G217" s="19" t="s">
        <v>1135</v>
      </c>
      <c r="H217" s="19" t="s">
        <v>637</v>
      </c>
      <c r="I217" s="19">
        <v>1</v>
      </c>
      <c r="J217" s="22">
        <v>1444.56</v>
      </c>
      <c r="K217" s="5">
        <v>0.13</v>
      </c>
      <c r="L217" s="6">
        <f t="shared" si="3"/>
        <v>1632.3528</v>
      </c>
    </row>
    <row r="218" ht="42" spans="1:12">
      <c r="A218" s="19">
        <v>216</v>
      </c>
      <c r="B218" s="19" t="s">
        <v>1145</v>
      </c>
      <c r="C218" s="19" t="s">
        <v>1146</v>
      </c>
      <c r="D218" s="19" t="s">
        <v>71</v>
      </c>
      <c r="E218" s="19" t="s">
        <v>634</v>
      </c>
      <c r="F218" s="19" t="s">
        <v>1134</v>
      </c>
      <c r="G218" s="19" t="s">
        <v>1140</v>
      </c>
      <c r="H218" s="19" t="s">
        <v>637</v>
      </c>
      <c r="I218" s="19">
        <v>1</v>
      </c>
      <c r="J218" s="22">
        <v>2757.79</v>
      </c>
      <c r="K218" s="5">
        <v>0.13</v>
      </c>
      <c r="L218" s="6">
        <f t="shared" si="3"/>
        <v>3116.3027</v>
      </c>
    </row>
    <row r="219" ht="42" spans="1:12">
      <c r="A219" s="19">
        <v>217</v>
      </c>
      <c r="B219" s="19" t="s">
        <v>1147</v>
      </c>
      <c r="C219" s="19" t="s">
        <v>1148</v>
      </c>
      <c r="D219" s="19" t="s">
        <v>71</v>
      </c>
      <c r="E219" s="19" t="s">
        <v>634</v>
      </c>
      <c r="F219" s="19" t="s">
        <v>1149</v>
      </c>
      <c r="G219" s="19" t="s">
        <v>578</v>
      </c>
      <c r="H219" s="19" t="s">
        <v>637</v>
      </c>
      <c r="I219" s="19">
        <v>1</v>
      </c>
      <c r="J219" s="22">
        <v>2292.91</v>
      </c>
      <c r="K219" s="5">
        <v>0.13</v>
      </c>
      <c r="L219" s="6">
        <f t="shared" si="3"/>
        <v>2590.9883</v>
      </c>
    </row>
    <row r="220" ht="42" spans="1:12">
      <c r="A220" s="19">
        <v>218</v>
      </c>
      <c r="B220" s="19" t="s">
        <v>1150</v>
      </c>
      <c r="C220" s="19" t="s">
        <v>1151</v>
      </c>
      <c r="D220" s="19" t="s">
        <v>71</v>
      </c>
      <c r="E220" s="19" t="s">
        <v>634</v>
      </c>
      <c r="F220" s="19" t="s">
        <v>1149</v>
      </c>
      <c r="G220" s="19" t="s">
        <v>1152</v>
      </c>
      <c r="H220" s="19" t="s">
        <v>637</v>
      </c>
      <c r="I220" s="19">
        <v>1</v>
      </c>
      <c r="J220" s="22">
        <v>2675.05</v>
      </c>
      <c r="K220" s="5">
        <v>0.13</v>
      </c>
      <c r="L220" s="6">
        <f t="shared" si="3"/>
        <v>3022.8065</v>
      </c>
    </row>
    <row r="221" ht="42" spans="1:12">
      <c r="A221" s="19">
        <v>219</v>
      </c>
      <c r="B221" s="19" t="s">
        <v>1153</v>
      </c>
      <c r="C221" s="19" t="s">
        <v>1154</v>
      </c>
      <c r="D221" s="19" t="s">
        <v>71</v>
      </c>
      <c r="E221" s="19" t="s">
        <v>634</v>
      </c>
      <c r="F221" s="19" t="s">
        <v>1149</v>
      </c>
      <c r="G221" s="19" t="s">
        <v>1152</v>
      </c>
      <c r="H221" s="19" t="s">
        <v>637</v>
      </c>
      <c r="I221" s="19">
        <v>1</v>
      </c>
      <c r="J221" s="22">
        <v>2675.05</v>
      </c>
      <c r="K221" s="5">
        <v>0.13</v>
      </c>
      <c r="L221" s="6">
        <f t="shared" si="3"/>
        <v>3022.8065</v>
      </c>
    </row>
    <row r="222" ht="42" spans="1:12">
      <c r="A222" s="19">
        <v>220</v>
      </c>
      <c r="B222" s="19" t="s">
        <v>1155</v>
      </c>
      <c r="C222" s="19" t="s">
        <v>1156</v>
      </c>
      <c r="D222" s="19" t="s">
        <v>12</v>
      </c>
      <c r="E222" s="19" t="s">
        <v>634</v>
      </c>
      <c r="F222" s="19" t="s">
        <v>1149</v>
      </c>
      <c r="G222" s="19" t="s">
        <v>578</v>
      </c>
      <c r="H222" s="19" t="s">
        <v>637</v>
      </c>
      <c r="I222" s="19">
        <v>1</v>
      </c>
      <c r="J222" s="22">
        <v>2292.91</v>
      </c>
      <c r="K222" s="5">
        <v>0.13</v>
      </c>
      <c r="L222" s="6">
        <f t="shared" si="3"/>
        <v>2590.9883</v>
      </c>
    </row>
    <row r="223" ht="42" spans="1:12">
      <c r="A223" s="19">
        <v>221</v>
      </c>
      <c r="B223" s="19" t="s">
        <v>1157</v>
      </c>
      <c r="C223" s="19" t="s">
        <v>1158</v>
      </c>
      <c r="D223" s="19" t="s">
        <v>12</v>
      </c>
      <c r="E223" s="19" t="s">
        <v>634</v>
      </c>
      <c r="F223" s="19" t="s">
        <v>1149</v>
      </c>
      <c r="G223" s="19" t="s">
        <v>578</v>
      </c>
      <c r="H223" s="19" t="s">
        <v>637</v>
      </c>
      <c r="I223" s="19">
        <v>1</v>
      </c>
      <c r="J223" s="22">
        <v>2292.91</v>
      </c>
      <c r="K223" s="5">
        <v>0.13</v>
      </c>
      <c r="L223" s="6">
        <f t="shared" si="3"/>
        <v>2590.9883</v>
      </c>
    </row>
    <row r="224" ht="42" spans="1:12">
      <c r="A224" s="19">
        <v>222</v>
      </c>
      <c r="B224" s="19" t="s">
        <v>1159</v>
      </c>
      <c r="C224" s="19" t="s">
        <v>1160</v>
      </c>
      <c r="D224" s="19" t="s">
        <v>12</v>
      </c>
      <c r="E224" s="19" t="s">
        <v>634</v>
      </c>
      <c r="F224" s="19" t="s">
        <v>1149</v>
      </c>
      <c r="G224" s="19" t="s">
        <v>1152</v>
      </c>
      <c r="H224" s="19" t="s">
        <v>637</v>
      </c>
      <c r="I224" s="19">
        <v>1</v>
      </c>
      <c r="J224" s="22">
        <v>2675.05</v>
      </c>
      <c r="K224" s="5">
        <v>0.13</v>
      </c>
      <c r="L224" s="6">
        <f t="shared" si="3"/>
        <v>3022.8065</v>
      </c>
    </row>
    <row r="225" ht="42" spans="1:12">
      <c r="A225" s="19">
        <v>223</v>
      </c>
      <c r="B225" s="19" t="s">
        <v>1161</v>
      </c>
      <c r="C225" s="19" t="s">
        <v>1162</v>
      </c>
      <c r="D225" s="19" t="s">
        <v>12</v>
      </c>
      <c r="E225" s="19" t="s">
        <v>634</v>
      </c>
      <c r="F225" s="19" t="s">
        <v>1149</v>
      </c>
      <c r="G225" s="19" t="s">
        <v>1152</v>
      </c>
      <c r="H225" s="19" t="s">
        <v>637</v>
      </c>
      <c r="I225" s="19">
        <v>1</v>
      </c>
      <c r="J225" s="22">
        <v>2675.05</v>
      </c>
      <c r="K225" s="5">
        <v>0.13</v>
      </c>
      <c r="L225" s="6">
        <f t="shared" si="3"/>
        <v>3022.8065</v>
      </c>
    </row>
    <row r="226" ht="42" spans="1:12">
      <c r="A226" s="19">
        <v>224</v>
      </c>
      <c r="B226" s="19" t="s">
        <v>1163</v>
      </c>
      <c r="C226" s="19" t="s">
        <v>1164</v>
      </c>
      <c r="D226" s="19" t="s">
        <v>12</v>
      </c>
      <c r="E226" s="19" t="s">
        <v>634</v>
      </c>
      <c r="F226" s="19" t="s">
        <v>1149</v>
      </c>
      <c r="G226" s="19" t="s">
        <v>1152</v>
      </c>
      <c r="H226" s="19" t="s">
        <v>637</v>
      </c>
      <c r="I226" s="19">
        <v>1</v>
      </c>
      <c r="J226" s="22">
        <v>2675.05</v>
      </c>
      <c r="K226" s="5">
        <v>0.13</v>
      </c>
      <c r="L226" s="6">
        <f t="shared" si="3"/>
        <v>3022.8065</v>
      </c>
    </row>
    <row r="227" ht="42" spans="1:12">
      <c r="A227" s="19">
        <v>225</v>
      </c>
      <c r="B227" s="19" t="s">
        <v>1165</v>
      </c>
      <c r="C227" s="19" t="s">
        <v>1166</v>
      </c>
      <c r="D227" s="19" t="s">
        <v>12</v>
      </c>
      <c r="E227" s="19" t="s">
        <v>634</v>
      </c>
      <c r="F227" s="19" t="s">
        <v>1149</v>
      </c>
      <c r="G227" s="19" t="s">
        <v>1152</v>
      </c>
      <c r="H227" s="19" t="s">
        <v>637</v>
      </c>
      <c r="I227" s="19">
        <v>1</v>
      </c>
      <c r="J227" s="22">
        <v>2675.05</v>
      </c>
      <c r="K227" s="5">
        <v>0.13</v>
      </c>
      <c r="L227" s="6">
        <f t="shared" si="3"/>
        <v>3022.8065</v>
      </c>
    </row>
    <row r="228" ht="42" spans="1:12">
      <c r="A228" s="19">
        <v>226</v>
      </c>
      <c r="B228" s="19" t="s">
        <v>1167</v>
      </c>
      <c r="C228" s="19" t="s">
        <v>1168</v>
      </c>
      <c r="D228" s="19" t="s">
        <v>12</v>
      </c>
      <c r="E228" s="19" t="s">
        <v>634</v>
      </c>
      <c r="F228" s="19" t="s">
        <v>1169</v>
      </c>
      <c r="G228" s="19" t="s">
        <v>1170</v>
      </c>
      <c r="H228" s="19" t="s">
        <v>637</v>
      </c>
      <c r="I228" s="19">
        <v>1</v>
      </c>
      <c r="J228" s="22">
        <v>488.52</v>
      </c>
      <c r="K228" s="5">
        <v>0.13</v>
      </c>
      <c r="L228" s="6">
        <f t="shared" si="3"/>
        <v>552.0276</v>
      </c>
    </row>
    <row r="229" ht="42" spans="1:12">
      <c r="A229" s="19">
        <v>227</v>
      </c>
      <c r="B229" s="19" t="s">
        <v>1171</v>
      </c>
      <c r="C229" s="19" t="s">
        <v>1172</v>
      </c>
      <c r="D229" s="19" t="s">
        <v>12</v>
      </c>
      <c r="E229" s="19" t="s">
        <v>634</v>
      </c>
      <c r="F229" s="19" t="s">
        <v>1169</v>
      </c>
      <c r="G229" s="19" t="s">
        <v>1170</v>
      </c>
      <c r="H229" s="19" t="s">
        <v>637</v>
      </c>
      <c r="I229" s="19">
        <v>1</v>
      </c>
      <c r="J229" s="22">
        <v>488.52</v>
      </c>
      <c r="K229" s="5">
        <v>0.13</v>
      </c>
      <c r="L229" s="6">
        <f t="shared" si="3"/>
        <v>552.0276</v>
      </c>
    </row>
    <row r="230" ht="42" spans="1:12">
      <c r="A230" s="19">
        <v>228</v>
      </c>
      <c r="B230" s="19" t="s">
        <v>1173</v>
      </c>
      <c r="C230" s="19" t="s">
        <v>1174</v>
      </c>
      <c r="D230" s="19" t="s">
        <v>12</v>
      </c>
      <c r="E230" s="19" t="s">
        <v>634</v>
      </c>
      <c r="F230" s="19" t="s">
        <v>1169</v>
      </c>
      <c r="G230" s="19" t="s">
        <v>1170</v>
      </c>
      <c r="H230" s="19" t="s">
        <v>637</v>
      </c>
      <c r="I230" s="19">
        <v>1</v>
      </c>
      <c r="J230" s="22">
        <v>488.52</v>
      </c>
      <c r="K230" s="5">
        <v>0.13</v>
      </c>
      <c r="L230" s="6">
        <f t="shared" si="3"/>
        <v>552.0276</v>
      </c>
    </row>
    <row r="231" ht="42" spans="1:12">
      <c r="A231" s="19">
        <v>229</v>
      </c>
      <c r="B231" s="19" t="s">
        <v>1175</v>
      </c>
      <c r="C231" s="19" t="s">
        <v>1176</v>
      </c>
      <c r="D231" s="19" t="s">
        <v>12</v>
      </c>
      <c r="E231" s="19" t="s">
        <v>634</v>
      </c>
      <c r="F231" s="19" t="s">
        <v>1169</v>
      </c>
      <c r="G231" s="19" t="s">
        <v>1170</v>
      </c>
      <c r="H231" s="19" t="s">
        <v>637</v>
      </c>
      <c r="I231" s="19">
        <v>1</v>
      </c>
      <c r="J231" s="22">
        <v>488.52</v>
      </c>
      <c r="K231" s="5">
        <v>0.13</v>
      </c>
      <c r="L231" s="6">
        <f t="shared" si="3"/>
        <v>552.0276</v>
      </c>
    </row>
    <row r="232" ht="42" spans="1:12">
      <c r="A232" s="19">
        <v>230</v>
      </c>
      <c r="B232" s="19" t="s">
        <v>1177</v>
      </c>
      <c r="C232" s="19" t="s">
        <v>1178</v>
      </c>
      <c r="D232" s="19" t="s">
        <v>12</v>
      </c>
      <c r="E232" s="19" t="s">
        <v>634</v>
      </c>
      <c r="F232" s="19" t="s">
        <v>1169</v>
      </c>
      <c r="G232" s="19" t="s">
        <v>1170</v>
      </c>
      <c r="H232" s="19" t="s">
        <v>637</v>
      </c>
      <c r="I232" s="19">
        <v>1</v>
      </c>
      <c r="J232" s="22">
        <v>488.52</v>
      </c>
      <c r="K232" s="5">
        <v>0.13</v>
      </c>
      <c r="L232" s="6">
        <f t="shared" si="3"/>
        <v>552.0276</v>
      </c>
    </row>
    <row r="233" ht="42" spans="1:12">
      <c r="A233" s="19">
        <v>231</v>
      </c>
      <c r="B233" s="19" t="s">
        <v>1179</v>
      </c>
      <c r="C233" s="19" t="s">
        <v>1180</v>
      </c>
      <c r="D233" s="19" t="s">
        <v>12</v>
      </c>
      <c r="E233" s="19" t="s">
        <v>634</v>
      </c>
      <c r="F233" s="19" t="s">
        <v>1169</v>
      </c>
      <c r="G233" s="19" t="s">
        <v>1170</v>
      </c>
      <c r="H233" s="19" t="s">
        <v>637</v>
      </c>
      <c r="I233" s="19">
        <v>1</v>
      </c>
      <c r="J233" s="22">
        <v>488.52</v>
      </c>
      <c r="K233" s="5">
        <v>0.13</v>
      </c>
      <c r="L233" s="6">
        <f t="shared" si="3"/>
        <v>552.0276</v>
      </c>
    </row>
    <row r="234" ht="42" spans="1:12">
      <c r="A234" s="19">
        <v>232</v>
      </c>
      <c r="B234" s="19" t="s">
        <v>1181</v>
      </c>
      <c r="C234" s="19" t="s">
        <v>1182</v>
      </c>
      <c r="D234" s="19" t="s">
        <v>12</v>
      </c>
      <c r="E234" s="19" t="s">
        <v>634</v>
      </c>
      <c r="F234" s="19" t="s">
        <v>1183</v>
      </c>
      <c r="G234" s="19" t="s">
        <v>1170</v>
      </c>
      <c r="H234" s="19" t="s">
        <v>637</v>
      </c>
      <c r="I234" s="19">
        <v>1</v>
      </c>
      <c r="J234" s="22">
        <v>488.52</v>
      </c>
      <c r="K234" s="5">
        <v>0.13</v>
      </c>
      <c r="L234" s="6">
        <f t="shared" si="3"/>
        <v>552.0276</v>
      </c>
    </row>
    <row r="235" ht="42" spans="1:12">
      <c r="A235" s="19">
        <v>233</v>
      </c>
      <c r="B235" s="19" t="s">
        <v>1184</v>
      </c>
      <c r="C235" s="19" t="s">
        <v>1185</v>
      </c>
      <c r="D235" s="19" t="s">
        <v>12</v>
      </c>
      <c r="E235" s="19" t="s">
        <v>634</v>
      </c>
      <c r="F235" s="19" t="s">
        <v>1183</v>
      </c>
      <c r="G235" s="19" t="s">
        <v>1170</v>
      </c>
      <c r="H235" s="19" t="s">
        <v>637</v>
      </c>
      <c r="I235" s="19">
        <v>1</v>
      </c>
      <c r="J235" s="22">
        <v>488.52</v>
      </c>
      <c r="K235" s="5">
        <v>0.13</v>
      </c>
      <c r="L235" s="6">
        <f t="shared" si="3"/>
        <v>552.0276</v>
      </c>
    </row>
    <row r="236" ht="42" spans="1:12">
      <c r="A236" s="19">
        <v>234</v>
      </c>
      <c r="B236" s="19" t="s">
        <v>1186</v>
      </c>
      <c r="C236" s="19" t="s">
        <v>1187</v>
      </c>
      <c r="D236" s="19" t="s">
        <v>12</v>
      </c>
      <c r="E236" s="19" t="s">
        <v>634</v>
      </c>
      <c r="F236" s="19" t="s">
        <v>1183</v>
      </c>
      <c r="G236" s="19" t="s">
        <v>1170</v>
      </c>
      <c r="H236" s="19" t="s">
        <v>637</v>
      </c>
      <c r="I236" s="19">
        <v>1</v>
      </c>
      <c r="J236" s="22">
        <v>488.52</v>
      </c>
      <c r="K236" s="5">
        <v>0.13</v>
      </c>
      <c r="L236" s="6">
        <f t="shared" si="3"/>
        <v>552.0276</v>
      </c>
    </row>
    <row r="237" ht="42" spans="1:12">
      <c r="A237" s="19">
        <v>235</v>
      </c>
      <c r="B237" s="19" t="s">
        <v>1188</v>
      </c>
      <c r="C237" s="19" t="s">
        <v>1189</v>
      </c>
      <c r="D237" s="19" t="s">
        <v>12</v>
      </c>
      <c r="E237" s="19" t="s">
        <v>634</v>
      </c>
      <c r="F237" s="19" t="s">
        <v>1183</v>
      </c>
      <c r="G237" s="19" t="s">
        <v>1170</v>
      </c>
      <c r="H237" s="19" t="s">
        <v>637</v>
      </c>
      <c r="I237" s="19">
        <v>1</v>
      </c>
      <c r="J237" s="22">
        <v>488.52</v>
      </c>
      <c r="K237" s="5">
        <v>0.13</v>
      </c>
      <c r="L237" s="6">
        <f t="shared" si="3"/>
        <v>552.0276</v>
      </c>
    </row>
    <row r="238" ht="42" spans="1:12">
      <c r="A238" s="19">
        <v>236</v>
      </c>
      <c r="B238" s="19" t="s">
        <v>1190</v>
      </c>
      <c r="C238" s="19" t="s">
        <v>1191</v>
      </c>
      <c r="D238" s="19" t="s">
        <v>12</v>
      </c>
      <c r="E238" s="19" t="s">
        <v>634</v>
      </c>
      <c r="F238" s="19" t="s">
        <v>1183</v>
      </c>
      <c r="G238" s="19" t="s">
        <v>1170</v>
      </c>
      <c r="H238" s="19" t="s">
        <v>637</v>
      </c>
      <c r="I238" s="19">
        <v>1</v>
      </c>
      <c r="J238" s="22">
        <v>488.52</v>
      </c>
      <c r="K238" s="5">
        <v>0.13</v>
      </c>
      <c r="L238" s="6">
        <f t="shared" si="3"/>
        <v>552.0276</v>
      </c>
    </row>
    <row r="239" ht="42" spans="1:12">
      <c r="A239" s="19">
        <v>237</v>
      </c>
      <c r="B239" s="19" t="s">
        <v>1192</v>
      </c>
      <c r="C239" s="19" t="s">
        <v>1193</v>
      </c>
      <c r="D239" s="19" t="s">
        <v>12</v>
      </c>
      <c r="E239" s="19" t="s">
        <v>634</v>
      </c>
      <c r="F239" s="19" t="s">
        <v>1183</v>
      </c>
      <c r="G239" s="19" t="s">
        <v>1170</v>
      </c>
      <c r="H239" s="19" t="s">
        <v>637</v>
      </c>
      <c r="I239" s="19">
        <v>1</v>
      </c>
      <c r="J239" s="22">
        <v>488.52</v>
      </c>
      <c r="K239" s="5">
        <v>0.13</v>
      </c>
      <c r="L239" s="6">
        <f t="shared" si="3"/>
        <v>552.0276</v>
      </c>
    </row>
    <row r="240" ht="42" spans="1:12">
      <c r="A240" s="19">
        <v>238</v>
      </c>
      <c r="B240" s="19" t="s">
        <v>1194</v>
      </c>
      <c r="C240" s="19" t="s">
        <v>1195</v>
      </c>
      <c r="D240" s="19" t="s">
        <v>12</v>
      </c>
      <c r="E240" s="19" t="s">
        <v>634</v>
      </c>
      <c r="F240" s="19" t="s">
        <v>1183</v>
      </c>
      <c r="G240" s="19" t="s">
        <v>1170</v>
      </c>
      <c r="H240" s="19" t="s">
        <v>637</v>
      </c>
      <c r="I240" s="19">
        <v>1</v>
      </c>
      <c r="J240" s="22">
        <v>488.52</v>
      </c>
      <c r="K240" s="5">
        <v>0.13</v>
      </c>
      <c r="L240" s="6">
        <f t="shared" si="3"/>
        <v>552.0276</v>
      </c>
    </row>
    <row r="241" ht="42" spans="1:12">
      <c r="A241" s="19">
        <v>239</v>
      </c>
      <c r="B241" s="19" t="s">
        <v>1196</v>
      </c>
      <c r="C241" s="19" t="s">
        <v>1197</v>
      </c>
      <c r="D241" s="19" t="s">
        <v>12</v>
      </c>
      <c r="E241" s="19" t="s">
        <v>634</v>
      </c>
      <c r="F241" s="19" t="s">
        <v>1183</v>
      </c>
      <c r="G241" s="19" t="s">
        <v>1198</v>
      </c>
      <c r="H241" s="19" t="s">
        <v>637</v>
      </c>
      <c r="I241" s="19">
        <v>1</v>
      </c>
      <c r="J241" s="22">
        <v>488.52</v>
      </c>
      <c r="K241" s="5">
        <v>0.13</v>
      </c>
      <c r="L241" s="6">
        <f t="shared" si="3"/>
        <v>552.0276</v>
      </c>
    </row>
    <row r="242" ht="42" spans="1:12">
      <c r="A242" s="19">
        <v>240</v>
      </c>
      <c r="B242" s="19" t="s">
        <v>1199</v>
      </c>
      <c r="C242" s="19" t="s">
        <v>1200</v>
      </c>
      <c r="D242" s="19" t="s">
        <v>12</v>
      </c>
      <c r="E242" s="19" t="s">
        <v>634</v>
      </c>
      <c r="F242" s="19" t="s">
        <v>1183</v>
      </c>
      <c r="G242" s="19" t="s">
        <v>1170</v>
      </c>
      <c r="H242" s="19" t="s">
        <v>637</v>
      </c>
      <c r="I242" s="19">
        <v>1</v>
      </c>
      <c r="J242" s="22">
        <v>488.52</v>
      </c>
      <c r="K242" s="5">
        <v>0.13</v>
      </c>
      <c r="L242" s="6">
        <f t="shared" si="3"/>
        <v>552.0276</v>
      </c>
    </row>
    <row r="243" ht="42" spans="1:12">
      <c r="A243" s="19">
        <v>241</v>
      </c>
      <c r="B243" s="19" t="s">
        <v>1201</v>
      </c>
      <c r="C243" s="19" t="s">
        <v>1202</v>
      </c>
      <c r="D243" s="19" t="s">
        <v>12</v>
      </c>
      <c r="E243" s="19" t="s">
        <v>634</v>
      </c>
      <c r="F243" s="19" t="s">
        <v>1203</v>
      </c>
      <c r="G243" s="19" t="s">
        <v>1204</v>
      </c>
      <c r="H243" s="19" t="s">
        <v>637</v>
      </c>
      <c r="I243" s="19">
        <v>1</v>
      </c>
      <c r="J243" s="22">
        <v>203.55</v>
      </c>
      <c r="K243" s="5">
        <v>0.13</v>
      </c>
      <c r="L243" s="6">
        <f t="shared" si="3"/>
        <v>230.0115</v>
      </c>
    </row>
    <row r="244" ht="42" spans="1:12">
      <c r="A244" s="19">
        <v>242</v>
      </c>
      <c r="B244" s="19" t="s">
        <v>1205</v>
      </c>
      <c r="C244" s="19" t="s">
        <v>1206</v>
      </c>
      <c r="D244" s="19" t="s">
        <v>12</v>
      </c>
      <c r="E244" s="19" t="s">
        <v>634</v>
      </c>
      <c r="F244" s="19" t="s">
        <v>1203</v>
      </c>
      <c r="G244" s="19" t="s">
        <v>1204</v>
      </c>
      <c r="H244" s="19" t="s">
        <v>637</v>
      </c>
      <c r="I244" s="19">
        <v>1</v>
      </c>
      <c r="J244" s="22">
        <v>203.55</v>
      </c>
      <c r="K244" s="5">
        <v>0.13</v>
      </c>
      <c r="L244" s="6">
        <f t="shared" si="3"/>
        <v>230.0115</v>
      </c>
    </row>
    <row r="245" ht="42" spans="1:12">
      <c r="A245" s="19">
        <v>243</v>
      </c>
      <c r="B245" s="19" t="s">
        <v>1207</v>
      </c>
      <c r="C245" s="19" t="s">
        <v>1208</v>
      </c>
      <c r="D245" s="19" t="s">
        <v>12</v>
      </c>
      <c r="E245" s="19" t="s">
        <v>634</v>
      </c>
      <c r="F245" s="19" t="s">
        <v>1203</v>
      </c>
      <c r="G245" s="19" t="s">
        <v>1204</v>
      </c>
      <c r="H245" s="19" t="s">
        <v>637</v>
      </c>
      <c r="I245" s="19">
        <v>1</v>
      </c>
      <c r="J245" s="22">
        <v>203.55</v>
      </c>
      <c r="K245" s="5">
        <v>0.13</v>
      </c>
      <c r="L245" s="6">
        <f t="shared" si="3"/>
        <v>230.0115</v>
      </c>
    </row>
    <row r="246" ht="42" spans="1:12">
      <c r="A246" s="19">
        <v>244</v>
      </c>
      <c r="B246" s="19" t="s">
        <v>1209</v>
      </c>
      <c r="C246" s="19" t="s">
        <v>1210</v>
      </c>
      <c r="D246" s="19" t="s">
        <v>12</v>
      </c>
      <c r="E246" s="19" t="s">
        <v>634</v>
      </c>
      <c r="F246" s="19" t="s">
        <v>1203</v>
      </c>
      <c r="G246" s="19" t="s">
        <v>1204</v>
      </c>
      <c r="H246" s="19" t="s">
        <v>637</v>
      </c>
      <c r="I246" s="19">
        <v>1</v>
      </c>
      <c r="J246" s="22">
        <v>203.55</v>
      </c>
      <c r="K246" s="5">
        <v>0.13</v>
      </c>
      <c r="L246" s="6">
        <f t="shared" si="3"/>
        <v>230.0115</v>
      </c>
    </row>
    <row r="247" ht="42" spans="1:12">
      <c r="A247" s="19">
        <v>245</v>
      </c>
      <c r="B247" s="19" t="s">
        <v>1211</v>
      </c>
      <c r="C247" s="19" t="s">
        <v>1212</v>
      </c>
      <c r="D247" s="19" t="s">
        <v>12</v>
      </c>
      <c r="E247" s="19" t="s">
        <v>634</v>
      </c>
      <c r="F247" s="19" t="s">
        <v>1203</v>
      </c>
      <c r="G247" s="19" t="s">
        <v>1204</v>
      </c>
      <c r="H247" s="19" t="s">
        <v>637</v>
      </c>
      <c r="I247" s="19">
        <v>1</v>
      </c>
      <c r="J247" s="22">
        <v>203.55</v>
      </c>
      <c r="K247" s="5">
        <v>0.13</v>
      </c>
      <c r="L247" s="6">
        <f t="shared" si="3"/>
        <v>230.0115</v>
      </c>
    </row>
    <row r="248" ht="42" spans="1:12">
      <c r="A248" s="19">
        <v>246</v>
      </c>
      <c r="B248" s="19" t="s">
        <v>1213</v>
      </c>
      <c r="C248" s="19" t="s">
        <v>1214</v>
      </c>
      <c r="D248" s="19" t="s">
        <v>12</v>
      </c>
      <c r="E248" s="19" t="s">
        <v>634</v>
      </c>
      <c r="F248" s="19" t="s">
        <v>1203</v>
      </c>
      <c r="G248" s="19" t="s">
        <v>1204</v>
      </c>
      <c r="H248" s="19" t="s">
        <v>637</v>
      </c>
      <c r="I248" s="19">
        <v>1</v>
      </c>
      <c r="J248" s="22">
        <v>203.55</v>
      </c>
      <c r="K248" s="5">
        <v>0.13</v>
      </c>
      <c r="L248" s="6">
        <f t="shared" si="3"/>
        <v>230.0115</v>
      </c>
    </row>
    <row r="249" ht="42" spans="1:12">
      <c r="A249" s="19">
        <v>247</v>
      </c>
      <c r="B249" s="19" t="s">
        <v>1215</v>
      </c>
      <c r="C249" s="19" t="s">
        <v>1216</v>
      </c>
      <c r="D249" s="19" t="s">
        <v>12</v>
      </c>
      <c r="E249" s="19" t="s">
        <v>634</v>
      </c>
      <c r="F249" s="19" t="s">
        <v>1217</v>
      </c>
      <c r="G249" s="19" t="s">
        <v>1204</v>
      </c>
      <c r="H249" s="19" t="s">
        <v>637</v>
      </c>
      <c r="I249" s="19">
        <v>1</v>
      </c>
      <c r="J249" s="22">
        <v>203.55</v>
      </c>
      <c r="K249" s="5">
        <v>0.13</v>
      </c>
      <c r="L249" s="6">
        <f t="shared" si="3"/>
        <v>230.0115</v>
      </c>
    </row>
    <row r="250" ht="42" spans="1:12">
      <c r="A250" s="19">
        <v>248</v>
      </c>
      <c r="B250" s="19" t="s">
        <v>1218</v>
      </c>
      <c r="C250" s="19" t="s">
        <v>1219</v>
      </c>
      <c r="D250" s="19" t="s">
        <v>12</v>
      </c>
      <c r="E250" s="19" t="s">
        <v>634</v>
      </c>
      <c r="F250" s="19" t="s">
        <v>1217</v>
      </c>
      <c r="G250" s="19" t="s">
        <v>1204</v>
      </c>
      <c r="H250" s="19" t="s">
        <v>637</v>
      </c>
      <c r="I250" s="19">
        <v>1</v>
      </c>
      <c r="J250" s="22">
        <v>203.55</v>
      </c>
      <c r="K250" s="5">
        <v>0.13</v>
      </c>
      <c r="L250" s="6">
        <f t="shared" si="3"/>
        <v>230.0115</v>
      </c>
    </row>
    <row r="251" ht="42" spans="1:12">
      <c r="A251" s="19">
        <v>249</v>
      </c>
      <c r="B251" s="19" t="s">
        <v>1220</v>
      </c>
      <c r="C251" s="19" t="s">
        <v>1221</v>
      </c>
      <c r="D251" s="19" t="s">
        <v>12</v>
      </c>
      <c r="E251" s="19" t="s">
        <v>634</v>
      </c>
      <c r="F251" s="19" t="s">
        <v>1217</v>
      </c>
      <c r="G251" s="19" t="s">
        <v>1204</v>
      </c>
      <c r="H251" s="19" t="s">
        <v>637</v>
      </c>
      <c r="I251" s="19">
        <v>1</v>
      </c>
      <c r="J251" s="22">
        <v>203.55</v>
      </c>
      <c r="K251" s="5">
        <v>0.13</v>
      </c>
      <c r="L251" s="6">
        <f t="shared" si="3"/>
        <v>230.0115</v>
      </c>
    </row>
    <row r="252" ht="42" spans="1:12">
      <c r="A252" s="19">
        <v>250</v>
      </c>
      <c r="B252" s="19" t="s">
        <v>1222</v>
      </c>
      <c r="C252" s="19" t="s">
        <v>1223</v>
      </c>
      <c r="D252" s="19" t="s">
        <v>12</v>
      </c>
      <c r="E252" s="19" t="s">
        <v>634</v>
      </c>
      <c r="F252" s="19" t="s">
        <v>1217</v>
      </c>
      <c r="G252" s="19" t="s">
        <v>1204</v>
      </c>
      <c r="H252" s="19" t="s">
        <v>637</v>
      </c>
      <c r="I252" s="19">
        <v>1</v>
      </c>
      <c r="J252" s="22">
        <v>203.55</v>
      </c>
      <c r="K252" s="5">
        <v>0.13</v>
      </c>
      <c r="L252" s="6">
        <f t="shared" si="3"/>
        <v>230.0115</v>
      </c>
    </row>
    <row r="253" ht="42" spans="1:12">
      <c r="A253" s="19">
        <v>251</v>
      </c>
      <c r="B253" s="19" t="s">
        <v>1224</v>
      </c>
      <c r="C253" s="19" t="s">
        <v>1225</v>
      </c>
      <c r="D253" s="19" t="s">
        <v>12</v>
      </c>
      <c r="E253" s="19" t="s">
        <v>634</v>
      </c>
      <c r="F253" s="19" t="s">
        <v>1217</v>
      </c>
      <c r="G253" s="19" t="s">
        <v>1204</v>
      </c>
      <c r="H253" s="19" t="s">
        <v>637</v>
      </c>
      <c r="I253" s="19">
        <v>1</v>
      </c>
      <c r="J253" s="22">
        <v>203.55</v>
      </c>
      <c r="K253" s="5">
        <v>0.13</v>
      </c>
      <c r="L253" s="6">
        <f t="shared" si="3"/>
        <v>230.0115</v>
      </c>
    </row>
    <row r="254" ht="42" spans="1:12">
      <c r="A254" s="19">
        <v>252</v>
      </c>
      <c r="B254" s="19" t="s">
        <v>1226</v>
      </c>
      <c r="C254" s="19" t="s">
        <v>1227</v>
      </c>
      <c r="D254" s="19" t="s">
        <v>12</v>
      </c>
      <c r="E254" s="19" t="s">
        <v>634</v>
      </c>
      <c r="F254" s="19" t="s">
        <v>1217</v>
      </c>
      <c r="G254" s="19" t="s">
        <v>1204</v>
      </c>
      <c r="H254" s="19" t="s">
        <v>637</v>
      </c>
      <c r="I254" s="19">
        <v>1</v>
      </c>
      <c r="J254" s="22">
        <v>203.55</v>
      </c>
      <c r="K254" s="5">
        <v>0.13</v>
      </c>
      <c r="L254" s="6">
        <f t="shared" si="3"/>
        <v>230.0115</v>
      </c>
    </row>
    <row r="255" ht="42" spans="1:12">
      <c r="A255" s="19">
        <v>253</v>
      </c>
      <c r="B255" s="19" t="s">
        <v>1228</v>
      </c>
      <c r="C255" s="19" t="s">
        <v>1229</v>
      </c>
      <c r="D255" s="19" t="s">
        <v>12</v>
      </c>
      <c r="E255" s="19" t="s">
        <v>634</v>
      </c>
      <c r="F255" s="19" t="s">
        <v>1217</v>
      </c>
      <c r="G255" s="19" t="s">
        <v>1204</v>
      </c>
      <c r="H255" s="19" t="s">
        <v>637</v>
      </c>
      <c r="I255" s="19">
        <v>1</v>
      </c>
      <c r="J255" s="22">
        <v>203.55</v>
      </c>
      <c r="K255" s="5">
        <v>0.13</v>
      </c>
      <c r="L255" s="6">
        <f t="shared" si="3"/>
        <v>230.0115</v>
      </c>
    </row>
    <row r="256" ht="42" spans="1:12">
      <c r="A256" s="19">
        <v>254</v>
      </c>
      <c r="B256" s="19" t="s">
        <v>1230</v>
      </c>
      <c r="C256" s="19" t="s">
        <v>1231</v>
      </c>
      <c r="D256" s="19" t="s">
        <v>12</v>
      </c>
      <c r="E256" s="19" t="s">
        <v>634</v>
      </c>
      <c r="F256" s="19" t="s">
        <v>1217</v>
      </c>
      <c r="G256" s="19" t="s">
        <v>1204</v>
      </c>
      <c r="H256" s="19" t="s">
        <v>637</v>
      </c>
      <c r="I256" s="19">
        <v>1</v>
      </c>
      <c r="J256" s="22">
        <v>203.55</v>
      </c>
      <c r="K256" s="5">
        <v>0.13</v>
      </c>
      <c r="L256" s="6">
        <f t="shared" si="3"/>
        <v>230.0115</v>
      </c>
    </row>
    <row r="257" ht="42" spans="1:12">
      <c r="A257" s="19">
        <v>255</v>
      </c>
      <c r="B257" s="19" t="s">
        <v>1232</v>
      </c>
      <c r="C257" s="19" t="s">
        <v>1233</v>
      </c>
      <c r="D257" s="19" t="s">
        <v>12</v>
      </c>
      <c r="E257" s="19" t="s">
        <v>634</v>
      </c>
      <c r="F257" s="19" t="s">
        <v>1217</v>
      </c>
      <c r="G257" s="19" t="s">
        <v>1204</v>
      </c>
      <c r="H257" s="19" t="s">
        <v>637</v>
      </c>
      <c r="I257" s="19">
        <v>1</v>
      </c>
      <c r="J257" s="22">
        <v>203.55</v>
      </c>
      <c r="K257" s="5">
        <v>0.13</v>
      </c>
      <c r="L257" s="6">
        <f t="shared" si="3"/>
        <v>230.0115</v>
      </c>
    </row>
    <row r="258" ht="42" spans="1:12">
      <c r="A258" s="19">
        <v>256</v>
      </c>
      <c r="B258" s="19" t="s">
        <v>1234</v>
      </c>
      <c r="C258" s="19" t="s">
        <v>1235</v>
      </c>
      <c r="D258" s="19" t="s">
        <v>12</v>
      </c>
      <c r="E258" s="19" t="s">
        <v>634</v>
      </c>
      <c r="F258" s="19" t="s">
        <v>1236</v>
      </c>
      <c r="G258" s="19" t="s">
        <v>1237</v>
      </c>
      <c r="H258" s="19" t="s">
        <v>637</v>
      </c>
      <c r="I258" s="19">
        <v>1</v>
      </c>
      <c r="J258" s="22">
        <v>350.2</v>
      </c>
      <c r="K258" s="5">
        <v>0.13</v>
      </c>
      <c r="L258" s="6">
        <f t="shared" si="3"/>
        <v>395.726</v>
      </c>
    </row>
    <row r="259" ht="42" spans="1:12">
      <c r="A259" s="19">
        <v>257</v>
      </c>
      <c r="B259" s="19" t="s">
        <v>1238</v>
      </c>
      <c r="C259" s="19" t="s">
        <v>1239</v>
      </c>
      <c r="D259" s="19" t="s">
        <v>12</v>
      </c>
      <c r="E259" s="19" t="s">
        <v>634</v>
      </c>
      <c r="F259" s="19" t="s">
        <v>1236</v>
      </c>
      <c r="G259" s="19" t="s">
        <v>1237</v>
      </c>
      <c r="H259" s="19" t="s">
        <v>637</v>
      </c>
      <c r="I259" s="19">
        <v>1</v>
      </c>
      <c r="J259" s="22">
        <v>350.2</v>
      </c>
      <c r="K259" s="5">
        <v>0.13</v>
      </c>
      <c r="L259" s="6">
        <f t="shared" ref="L259:L322" si="4">J259*(1+K259)</f>
        <v>395.726</v>
      </c>
    </row>
    <row r="260" ht="42" spans="1:12">
      <c r="A260" s="19">
        <v>258</v>
      </c>
      <c r="B260" s="19" t="s">
        <v>1240</v>
      </c>
      <c r="C260" s="19" t="s">
        <v>1241</v>
      </c>
      <c r="D260" s="19" t="s">
        <v>12</v>
      </c>
      <c r="E260" s="19" t="s">
        <v>634</v>
      </c>
      <c r="F260" s="19" t="s">
        <v>1236</v>
      </c>
      <c r="G260" s="19" t="s">
        <v>1237</v>
      </c>
      <c r="H260" s="19" t="s">
        <v>637</v>
      </c>
      <c r="I260" s="19">
        <v>1</v>
      </c>
      <c r="J260" s="22">
        <v>350.2</v>
      </c>
      <c r="K260" s="5">
        <v>0.13</v>
      </c>
      <c r="L260" s="6">
        <f t="shared" si="4"/>
        <v>395.726</v>
      </c>
    </row>
    <row r="261" ht="42" spans="1:12">
      <c r="A261" s="19">
        <v>259</v>
      </c>
      <c r="B261" s="19" t="s">
        <v>1242</v>
      </c>
      <c r="C261" s="19" t="s">
        <v>1243</v>
      </c>
      <c r="D261" s="19" t="s">
        <v>12</v>
      </c>
      <c r="E261" s="19" t="s">
        <v>634</v>
      </c>
      <c r="F261" s="19" t="s">
        <v>1236</v>
      </c>
      <c r="G261" s="19" t="s">
        <v>1237</v>
      </c>
      <c r="H261" s="19" t="s">
        <v>637</v>
      </c>
      <c r="I261" s="19">
        <v>1</v>
      </c>
      <c r="J261" s="22">
        <v>350.2</v>
      </c>
      <c r="K261" s="5">
        <v>0.13</v>
      </c>
      <c r="L261" s="6">
        <f t="shared" si="4"/>
        <v>395.726</v>
      </c>
    </row>
    <row r="262" ht="42" spans="1:12">
      <c r="A262" s="19">
        <v>260</v>
      </c>
      <c r="B262" s="19" t="s">
        <v>1244</v>
      </c>
      <c r="C262" s="19" t="s">
        <v>1245</v>
      </c>
      <c r="D262" s="19" t="s">
        <v>12</v>
      </c>
      <c r="E262" s="19" t="s">
        <v>634</v>
      </c>
      <c r="F262" s="19" t="s">
        <v>1236</v>
      </c>
      <c r="G262" s="19" t="s">
        <v>1237</v>
      </c>
      <c r="H262" s="19" t="s">
        <v>637</v>
      </c>
      <c r="I262" s="19">
        <v>1</v>
      </c>
      <c r="J262" s="22">
        <v>350.2</v>
      </c>
      <c r="K262" s="5">
        <v>0.13</v>
      </c>
      <c r="L262" s="6">
        <f t="shared" si="4"/>
        <v>395.726</v>
      </c>
    </row>
    <row r="263" ht="42" spans="1:12">
      <c r="A263" s="19">
        <v>261</v>
      </c>
      <c r="B263" s="19" t="s">
        <v>1246</v>
      </c>
      <c r="C263" s="19" t="s">
        <v>1247</v>
      </c>
      <c r="D263" s="19" t="s">
        <v>12</v>
      </c>
      <c r="E263" s="19" t="s">
        <v>634</v>
      </c>
      <c r="F263" s="19" t="s">
        <v>1236</v>
      </c>
      <c r="G263" s="19" t="s">
        <v>1237</v>
      </c>
      <c r="H263" s="19" t="s">
        <v>637</v>
      </c>
      <c r="I263" s="19">
        <v>1</v>
      </c>
      <c r="J263" s="22">
        <v>350.2</v>
      </c>
      <c r="K263" s="5">
        <v>0.13</v>
      </c>
      <c r="L263" s="6">
        <f t="shared" si="4"/>
        <v>395.726</v>
      </c>
    </row>
    <row r="264" ht="42" spans="1:12">
      <c r="A264" s="19">
        <v>262</v>
      </c>
      <c r="B264" s="19" t="s">
        <v>1248</v>
      </c>
      <c r="C264" s="19" t="s">
        <v>1249</v>
      </c>
      <c r="D264" s="19" t="s">
        <v>12</v>
      </c>
      <c r="E264" s="19" t="s">
        <v>634</v>
      </c>
      <c r="F264" s="19" t="s">
        <v>1250</v>
      </c>
      <c r="G264" s="19" t="s">
        <v>1237</v>
      </c>
      <c r="H264" s="19" t="s">
        <v>637</v>
      </c>
      <c r="I264" s="19">
        <v>1</v>
      </c>
      <c r="J264" s="22">
        <v>350.2</v>
      </c>
      <c r="K264" s="5">
        <v>0.13</v>
      </c>
      <c r="L264" s="6">
        <f t="shared" si="4"/>
        <v>395.726</v>
      </c>
    </row>
    <row r="265" ht="42" spans="1:12">
      <c r="A265" s="19">
        <v>263</v>
      </c>
      <c r="B265" s="19" t="s">
        <v>1251</v>
      </c>
      <c r="C265" s="19" t="s">
        <v>1252</v>
      </c>
      <c r="D265" s="19" t="s">
        <v>12</v>
      </c>
      <c r="E265" s="19" t="s">
        <v>634</v>
      </c>
      <c r="F265" s="19" t="s">
        <v>1250</v>
      </c>
      <c r="G265" s="19" t="s">
        <v>1237</v>
      </c>
      <c r="H265" s="19" t="s">
        <v>637</v>
      </c>
      <c r="I265" s="19">
        <v>1</v>
      </c>
      <c r="J265" s="22">
        <v>350.2</v>
      </c>
      <c r="K265" s="5">
        <v>0.13</v>
      </c>
      <c r="L265" s="6">
        <f t="shared" si="4"/>
        <v>395.726</v>
      </c>
    </row>
    <row r="266" ht="42" spans="1:12">
      <c r="A266" s="19">
        <v>264</v>
      </c>
      <c r="B266" s="19" t="s">
        <v>1253</v>
      </c>
      <c r="C266" s="19" t="s">
        <v>1254</v>
      </c>
      <c r="D266" s="19" t="s">
        <v>12</v>
      </c>
      <c r="E266" s="19" t="s">
        <v>634</v>
      </c>
      <c r="F266" s="19" t="s">
        <v>1250</v>
      </c>
      <c r="G266" s="19" t="s">
        <v>1237</v>
      </c>
      <c r="H266" s="19" t="s">
        <v>637</v>
      </c>
      <c r="I266" s="19">
        <v>1</v>
      </c>
      <c r="J266" s="22">
        <v>350.2</v>
      </c>
      <c r="K266" s="5">
        <v>0.13</v>
      </c>
      <c r="L266" s="6">
        <f t="shared" si="4"/>
        <v>395.726</v>
      </c>
    </row>
    <row r="267" ht="42" spans="1:12">
      <c r="A267" s="19">
        <v>265</v>
      </c>
      <c r="B267" s="19" t="s">
        <v>1255</v>
      </c>
      <c r="C267" s="19" t="s">
        <v>1256</v>
      </c>
      <c r="D267" s="19" t="s">
        <v>12</v>
      </c>
      <c r="E267" s="19" t="s">
        <v>634</v>
      </c>
      <c r="F267" s="19" t="s">
        <v>1250</v>
      </c>
      <c r="G267" s="19" t="s">
        <v>1237</v>
      </c>
      <c r="H267" s="19" t="s">
        <v>637</v>
      </c>
      <c r="I267" s="19">
        <v>1</v>
      </c>
      <c r="J267" s="22">
        <v>350.2</v>
      </c>
      <c r="K267" s="5">
        <v>0.13</v>
      </c>
      <c r="L267" s="6">
        <f t="shared" si="4"/>
        <v>395.726</v>
      </c>
    </row>
    <row r="268" ht="42" spans="1:12">
      <c r="A268" s="19">
        <v>266</v>
      </c>
      <c r="B268" s="19" t="s">
        <v>1257</v>
      </c>
      <c r="C268" s="19" t="s">
        <v>1258</v>
      </c>
      <c r="D268" s="19" t="s">
        <v>12</v>
      </c>
      <c r="E268" s="19" t="s">
        <v>634</v>
      </c>
      <c r="F268" s="19" t="s">
        <v>1250</v>
      </c>
      <c r="G268" s="19" t="s">
        <v>1237</v>
      </c>
      <c r="H268" s="19" t="s">
        <v>637</v>
      </c>
      <c r="I268" s="19">
        <v>1</v>
      </c>
      <c r="J268" s="22">
        <v>350.2</v>
      </c>
      <c r="K268" s="5">
        <v>0.13</v>
      </c>
      <c r="L268" s="6">
        <f t="shared" si="4"/>
        <v>395.726</v>
      </c>
    </row>
    <row r="269" ht="42" spans="1:12">
      <c r="A269" s="19">
        <v>267</v>
      </c>
      <c r="B269" s="19" t="s">
        <v>1259</v>
      </c>
      <c r="C269" s="19" t="s">
        <v>1260</v>
      </c>
      <c r="D269" s="19" t="s">
        <v>12</v>
      </c>
      <c r="E269" s="19" t="s">
        <v>634</v>
      </c>
      <c r="F269" s="19" t="s">
        <v>1250</v>
      </c>
      <c r="G269" s="19" t="s">
        <v>1237</v>
      </c>
      <c r="H269" s="19" t="s">
        <v>637</v>
      </c>
      <c r="I269" s="19">
        <v>1</v>
      </c>
      <c r="J269" s="22">
        <v>350.2</v>
      </c>
      <c r="K269" s="5">
        <v>0.13</v>
      </c>
      <c r="L269" s="6">
        <f t="shared" si="4"/>
        <v>395.726</v>
      </c>
    </row>
    <row r="270" ht="42" spans="1:12">
      <c r="A270" s="19">
        <v>268</v>
      </c>
      <c r="B270" s="19" t="s">
        <v>1261</v>
      </c>
      <c r="C270" s="19" t="s">
        <v>1262</v>
      </c>
      <c r="D270" s="19" t="s">
        <v>12</v>
      </c>
      <c r="E270" s="19" t="s">
        <v>634</v>
      </c>
      <c r="F270" s="19" t="s">
        <v>1250</v>
      </c>
      <c r="G270" s="19" t="s">
        <v>1237</v>
      </c>
      <c r="H270" s="19" t="s">
        <v>637</v>
      </c>
      <c r="I270" s="19">
        <v>1</v>
      </c>
      <c r="J270" s="22">
        <v>350.2</v>
      </c>
      <c r="K270" s="5">
        <v>0.13</v>
      </c>
      <c r="L270" s="6">
        <f t="shared" si="4"/>
        <v>395.726</v>
      </c>
    </row>
    <row r="271" ht="42" spans="1:12">
      <c r="A271" s="19">
        <v>269</v>
      </c>
      <c r="B271" s="19" t="s">
        <v>1263</v>
      </c>
      <c r="C271" s="19" t="s">
        <v>1264</v>
      </c>
      <c r="D271" s="19" t="s">
        <v>12</v>
      </c>
      <c r="E271" s="19" t="s">
        <v>634</v>
      </c>
      <c r="F271" s="19" t="s">
        <v>1250</v>
      </c>
      <c r="G271" s="19" t="s">
        <v>1237</v>
      </c>
      <c r="H271" s="19" t="s">
        <v>637</v>
      </c>
      <c r="I271" s="19">
        <v>1</v>
      </c>
      <c r="J271" s="22">
        <v>350.2</v>
      </c>
      <c r="K271" s="5">
        <v>0.13</v>
      </c>
      <c r="L271" s="6">
        <f t="shared" si="4"/>
        <v>395.726</v>
      </c>
    </row>
    <row r="272" ht="42" spans="1:12">
      <c r="A272" s="19">
        <v>270</v>
      </c>
      <c r="B272" s="19" t="s">
        <v>1265</v>
      </c>
      <c r="C272" s="19" t="s">
        <v>1266</v>
      </c>
      <c r="D272" s="19" t="s">
        <v>12</v>
      </c>
      <c r="E272" s="19" t="s">
        <v>634</v>
      </c>
      <c r="F272" s="19" t="s">
        <v>1250</v>
      </c>
      <c r="G272" s="19" t="s">
        <v>1237</v>
      </c>
      <c r="H272" s="19" t="s">
        <v>637</v>
      </c>
      <c r="I272" s="19">
        <v>1</v>
      </c>
      <c r="J272" s="22">
        <v>350.2</v>
      </c>
      <c r="K272" s="5">
        <v>0.13</v>
      </c>
      <c r="L272" s="6">
        <f t="shared" si="4"/>
        <v>395.726</v>
      </c>
    </row>
    <row r="273" ht="42" spans="1:12">
      <c r="A273" s="19">
        <v>271</v>
      </c>
      <c r="B273" s="19" t="s">
        <v>1267</v>
      </c>
      <c r="C273" s="19" t="s">
        <v>1268</v>
      </c>
      <c r="D273" s="19" t="s">
        <v>12</v>
      </c>
      <c r="E273" s="19" t="s">
        <v>634</v>
      </c>
      <c r="F273" s="19" t="s">
        <v>1269</v>
      </c>
      <c r="G273" s="19" t="s">
        <v>1270</v>
      </c>
      <c r="H273" s="19" t="s">
        <v>637</v>
      </c>
      <c r="I273" s="19">
        <v>1</v>
      </c>
      <c r="J273" s="22">
        <v>30.64</v>
      </c>
      <c r="K273" s="5">
        <v>0.13</v>
      </c>
      <c r="L273" s="6">
        <f t="shared" si="4"/>
        <v>34.6232</v>
      </c>
    </row>
    <row r="274" ht="42" spans="1:12">
      <c r="A274" s="19">
        <v>272</v>
      </c>
      <c r="B274" s="19" t="s">
        <v>1271</v>
      </c>
      <c r="C274" s="19" t="s">
        <v>1272</v>
      </c>
      <c r="D274" s="19" t="s">
        <v>12</v>
      </c>
      <c r="E274" s="19" t="s">
        <v>634</v>
      </c>
      <c r="F274" s="19" t="s">
        <v>1269</v>
      </c>
      <c r="G274" s="19" t="s">
        <v>1270</v>
      </c>
      <c r="H274" s="19" t="s">
        <v>637</v>
      </c>
      <c r="I274" s="19">
        <v>1</v>
      </c>
      <c r="J274" s="22">
        <v>30.64</v>
      </c>
      <c r="K274" s="5">
        <v>0.13</v>
      </c>
      <c r="L274" s="6">
        <f t="shared" si="4"/>
        <v>34.6232</v>
      </c>
    </row>
    <row r="275" ht="42" spans="1:12">
      <c r="A275" s="19">
        <v>273</v>
      </c>
      <c r="B275" s="19" t="s">
        <v>1273</v>
      </c>
      <c r="C275" s="19" t="s">
        <v>1274</v>
      </c>
      <c r="D275" s="19" t="s">
        <v>12</v>
      </c>
      <c r="E275" s="19" t="s">
        <v>634</v>
      </c>
      <c r="F275" s="19" t="s">
        <v>1269</v>
      </c>
      <c r="G275" s="19" t="s">
        <v>1270</v>
      </c>
      <c r="H275" s="19" t="s">
        <v>637</v>
      </c>
      <c r="I275" s="19">
        <v>1</v>
      </c>
      <c r="J275" s="22">
        <v>30.64</v>
      </c>
      <c r="K275" s="5">
        <v>0.13</v>
      </c>
      <c r="L275" s="6">
        <f t="shared" si="4"/>
        <v>34.6232</v>
      </c>
    </row>
    <row r="276" ht="42" spans="1:12">
      <c r="A276" s="19">
        <v>274</v>
      </c>
      <c r="B276" s="19" t="s">
        <v>1275</v>
      </c>
      <c r="C276" s="19" t="s">
        <v>1276</v>
      </c>
      <c r="D276" s="19" t="s">
        <v>12</v>
      </c>
      <c r="E276" s="19" t="s">
        <v>634</v>
      </c>
      <c r="F276" s="19" t="s">
        <v>1269</v>
      </c>
      <c r="G276" s="19" t="s">
        <v>1270</v>
      </c>
      <c r="H276" s="19" t="s">
        <v>637</v>
      </c>
      <c r="I276" s="19">
        <v>1</v>
      </c>
      <c r="J276" s="22">
        <v>30.64</v>
      </c>
      <c r="K276" s="5">
        <v>0.13</v>
      </c>
      <c r="L276" s="6">
        <f t="shared" si="4"/>
        <v>34.6232</v>
      </c>
    </row>
    <row r="277" ht="42" spans="1:12">
      <c r="A277" s="19">
        <v>275</v>
      </c>
      <c r="B277" s="19" t="s">
        <v>1277</v>
      </c>
      <c r="C277" s="19" t="s">
        <v>1278</v>
      </c>
      <c r="D277" s="19" t="s">
        <v>12</v>
      </c>
      <c r="E277" s="19" t="s">
        <v>634</v>
      </c>
      <c r="F277" s="19" t="s">
        <v>1269</v>
      </c>
      <c r="G277" s="19" t="s">
        <v>1270</v>
      </c>
      <c r="H277" s="19" t="s">
        <v>637</v>
      </c>
      <c r="I277" s="19">
        <v>1</v>
      </c>
      <c r="J277" s="22">
        <v>30.64</v>
      </c>
      <c r="K277" s="5">
        <v>0.13</v>
      </c>
      <c r="L277" s="6">
        <f t="shared" si="4"/>
        <v>34.6232</v>
      </c>
    </row>
    <row r="278" ht="42" spans="1:12">
      <c r="A278" s="19">
        <v>276</v>
      </c>
      <c r="B278" s="19" t="s">
        <v>1279</v>
      </c>
      <c r="C278" s="19" t="s">
        <v>1280</v>
      </c>
      <c r="D278" s="19" t="s">
        <v>12</v>
      </c>
      <c r="E278" s="19" t="s">
        <v>634</v>
      </c>
      <c r="F278" s="19" t="s">
        <v>1269</v>
      </c>
      <c r="G278" s="19" t="s">
        <v>1270</v>
      </c>
      <c r="H278" s="19" t="s">
        <v>637</v>
      </c>
      <c r="I278" s="19">
        <v>1</v>
      </c>
      <c r="J278" s="22">
        <v>30.64</v>
      </c>
      <c r="K278" s="5">
        <v>0.13</v>
      </c>
      <c r="L278" s="6">
        <f t="shared" si="4"/>
        <v>34.6232</v>
      </c>
    </row>
    <row r="279" ht="42" spans="1:12">
      <c r="A279" s="19">
        <v>277</v>
      </c>
      <c r="B279" s="19" t="s">
        <v>1281</v>
      </c>
      <c r="C279" s="19" t="s">
        <v>1282</v>
      </c>
      <c r="D279" s="19" t="s">
        <v>12</v>
      </c>
      <c r="E279" s="19" t="s">
        <v>634</v>
      </c>
      <c r="F279" s="19" t="s">
        <v>1283</v>
      </c>
      <c r="G279" s="19" t="s">
        <v>1270</v>
      </c>
      <c r="H279" s="19" t="s">
        <v>637</v>
      </c>
      <c r="I279" s="19">
        <v>1</v>
      </c>
      <c r="J279" s="22">
        <v>30.64</v>
      </c>
      <c r="K279" s="5">
        <v>0.13</v>
      </c>
      <c r="L279" s="6">
        <f t="shared" si="4"/>
        <v>34.6232</v>
      </c>
    </row>
    <row r="280" ht="42" spans="1:12">
      <c r="A280" s="19">
        <v>278</v>
      </c>
      <c r="B280" s="19" t="s">
        <v>1284</v>
      </c>
      <c r="C280" s="19" t="s">
        <v>1285</v>
      </c>
      <c r="D280" s="19" t="s">
        <v>12</v>
      </c>
      <c r="E280" s="19" t="s">
        <v>634</v>
      </c>
      <c r="F280" s="19" t="s">
        <v>1283</v>
      </c>
      <c r="G280" s="19" t="s">
        <v>1270</v>
      </c>
      <c r="H280" s="19" t="s">
        <v>637</v>
      </c>
      <c r="I280" s="19">
        <v>1</v>
      </c>
      <c r="J280" s="22">
        <v>30.64</v>
      </c>
      <c r="K280" s="5">
        <v>0.13</v>
      </c>
      <c r="L280" s="6">
        <f t="shared" si="4"/>
        <v>34.6232</v>
      </c>
    </row>
    <row r="281" ht="42" spans="1:12">
      <c r="A281" s="19">
        <v>279</v>
      </c>
      <c r="B281" s="19" t="s">
        <v>1286</v>
      </c>
      <c r="C281" s="19" t="s">
        <v>1287</v>
      </c>
      <c r="D281" s="19" t="s">
        <v>12</v>
      </c>
      <c r="E281" s="19" t="s">
        <v>634</v>
      </c>
      <c r="F281" s="19" t="s">
        <v>1283</v>
      </c>
      <c r="G281" s="19" t="s">
        <v>1270</v>
      </c>
      <c r="H281" s="19" t="s">
        <v>637</v>
      </c>
      <c r="I281" s="19">
        <v>1</v>
      </c>
      <c r="J281" s="22">
        <v>30.64</v>
      </c>
      <c r="K281" s="5">
        <v>0.13</v>
      </c>
      <c r="L281" s="6">
        <f t="shared" si="4"/>
        <v>34.6232</v>
      </c>
    </row>
    <row r="282" ht="42" spans="1:12">
      <c r="A282" s="19">
        <v>280</v>
      </c>
      <c r="B282" s="19" t="s">
        <v>1288</v>
      </c>
      <c r="C282" s="19" t="s">
        <v>1289</v>
      </c>
      <c r="D282" s="19" t="s">
        <v>12</v>
      </c>
      <c r="E282" s="19" t="s">
        <v>634</v>
      </c>
      <c r="F282" s="19" t="s">
        <v>1283</v>
      </c>
      <c r="G282" s="19" t="s">
        <v>1270</v>
      </c>
      <c r="H282" s="19" t="s">
        <v>637</v>
      </c>
      <c r="I282" s="19">
        <v>1</v>
      </c>
      <c r="J282" s="22">
        <v>30.64</v>
      </c>
      <c r="K282" s="5">
        <v>0.13</v>
      </c>
      <c r="L282" s="6">
        <f t="shared" si="4"/>
        <v>34.6232</v>
      </c>
    </row>
    <row r="283" ht="42" spans="1:12">
      <c r="A283" s="19">
        <v>281</v>
      </c>
      <c r="B283" s="19" t="s">
        <v>1290</v>
      </c>
      <c r="C283" s="19" t="s">
        <v>1291</v>
      </c>
      <c r="D283" s="19" t="s">
        <v>12</v>
      </c>
      <c r="E283" s="19" t="s">
        <v>634</v>
      </c>
      <c r="F283" s="19" t="s">
        <v>1283</v>
      </c>
      <c r="G283" s="19" t="s">
        <v>1270</v>
      </c>
      <c r="H283" s="19" t="s">
        <v>637</v>
      </c>
      <c r="I283" s="19">
        <v>1</v>
      </c>
      <c r="J283" s="22">
        <v>30.64</v>
      </c>
      <c r="K283" s="5">
        <v>0.13</v>
      </c>
      <c r="L283" s="6">
        <f t="shared" si="4"/>
        <v>34.6232</v>
      </c>
    </row>
    <row r="284" ht="42" spans="1:12">
      <c r="A284" s="19">
        <v>282</v>
      </c>
      <c r="B284" s="19" t="s">
        <v>1292</v>
      </c>
      <c r="C284" s="19" t="s">
        <v>1293</v>
      </c>
      <c r="D284" s="19" t="s">
        <v>12</v>
      </c>
      <c r="E284" s="19" t="s">
        <v>634</v>
      </c>
      <c r="F284" s="19" t="s">
        <v>1283</v>
      </c>
      <c r="G284" s="19" t="s">
        <v>1270</v>
      </c>
      <c r="H284" s="19" t="s">
        <v>637</v>
      </c>
      <c r="I284" s="19">
        <v>1</v>
      </c>
      <c r="J284" s="22">
        <v>30.64</v>
      </c>
      <c r="K284" s="5">
        <v>0.13</v>
      </c>
      <c r="L284" s="6">
        <f t="shared" si="4"/>
        <v>34.6232</v>
      </c>
    </row>
    <row r="285" ht="42" spans="1:12">
      <c r="A285" s="19">
        <v>283</v>
      </c>
      <c r="B285" s="19" t="s">
        <v>1294</v>
      </c>
      <c r="C285" s="19" t="s">
        <v>1295</v>
      </c>
      <c r="D285" s="19" t="s">
        <v>12</v>
      </c>
      <c r="E285" s="19" t="s">
        <v>634</v>
      </c>
      <c r="F285" s="19" t="s">
        <v>1283</v>
      </c>
      <c r="G285" s="19" t="s">
        <v>1270</v>
      </c>
      <c r="H285" s="19" t="s">
        <v>637</v>
      </c>
      <c r="I285" s="19">
        <v>1</v>
      </c>
      <c r="J285" s="22">
        <v>30.64</v>
      </c>
      <c r="K285" s="5">
        <v>0.13</v>
      </c>
      <c r="L285" s="6">
        <f t="shared" si="4"/>
        <v>34.6232</v>
      </c>
    </row>
    <row r="286" ht="42" spans="1:12">
      <c r="A286" s="19">
        <v>284</v>
      </c>
      <c r="B286" s="19" t="s">
        <v>1296</v>
      </c>
      <c r="C286" s="19" t="s">
        <v>1297</v>
      </c>
      <c r="D286" s="19" t="s">
        <v>12</v>
      </c>
      <c r="E286" s="19" t="s">
        <v>634</v>
      </c>
      <c r="F286" s="19" t="s">
        <v>1283</v>
      </c>
      <c r="G286" s="19" t="s">
        <v>1270</v>
      </c>
      <c r="H286" s="19" t="s">
        <v>637</v>
      </c>
      <c r="I286" s="19">
        <v>1</v>
      </c>
      <c r="J286" s="22">
        <v>30.64</v>
      </c>
      <c r="K286" s="5">
        <v>0.13</v>
      </c>
      <c r="L286" s="6">
        <f t="shared" si="4"/>
        <v>34.6232</v>
      </c>
    </row>
    <row r="287" ht="42" spans="1:12">
      <c r="A287" s="19">
        <v>285</v>
      </c>
      <c r="B287" s="19" t="s">
        <v>1298</v>
      </c>
      <c r="C287" s="19" t="s">
        <v>1299</v>
      </c>
      <c r="D287" s="19" t="s">
        <v>12</v>
      </c>
      <c r="E287" s="19" t="s">
        <v>634</v>
      </c>
      <c r="F287" s="19" t="s">
        <v>1283</v>
      </c>
      <c r="G287" s="19" t="s">
        <v>1270</v>
      </c>
      <c r="H287" s="19" t="s">
        <v>637</v>
      </c>
      <c r="I287" s="19">
        <v>1</v>
      </c>
      <c r="J287" s="22">
        <v>30.64</v>
      </c>
      <c r="K287" s="5">
        <v>0.13</v>
      </c>
      <c r="L287" s="6">
        <f t="shared" si="4"/>
        <v>34.6232</v>
      </c>
    </row>
    <row r="288" ht="42" spans="1:12">
      <c r="A288" s="19">
        <v>286</v>
      </c>
      <c r="B288" s="19" t="s">
        <v>1300</v>
      </c>
      <c r="C288" s="19" t="s">
        <v>1301</v>
      </c>
      <c r="D288" s="19" t="s">
        <v>12</v>
      </c>
      <c r="E288" s="19" t="s">
        <v>634</v>
      </c>
      <c r="F288" s="19" t="s">
        <v>1302</v>
      </c>
      <c r="G288" s="19" t="s">
        <v>1303</v>
      </c>
      <c r="H288" s="19" t="s">
        <v>637</v>
      </c>
      <c r="I288" s="19">
        <v>1</v>
      </c>
      <c r="J288" s="22">
        <v>76.6</v>
      </c>
      <c r="K288" s="5">
        <v>0.13</v>
      </c>
      <c r="L288" s="6">
        <f t="shared" si="4"/>
        <v>86.558</v>
      </c>
    </row>
    <row r="289" ht="42" spans="1:12">
      <c r="A289" s="19">
        <v>287</v>
      </c>
      <c r="B289" s="19" t="s">
        <v>1304</v>
      </c>
      <c r="C289" s="19" t="s">
        <v>1305</v>
      </c>
      <c r="D289" s="19" t="s">
        <v>12</v>
      </c>
      <c r="E289" s="19" t="s">
        <v>634</v>
      </c>
      <c r="F289" s="19" t="s">
        <v>1302</v>
      </c>
      <c r="G289" s="19" t="s">
        <v>1303</v>
      </c>
      <c r="H289" s="19" t="s">
        <v>637</v>
      </c>
      <c r="I289" s="19">
        <v>1</v>
      </c>
      <c r="J289" s="22">
        <v>76.6</v>
      </c>
      <c r="K289" s="5">
        <v>0.13</v>
      </c>
      <c r="L289" s="6">
        <f t="shared" si="4"/>
        <v>86.558</v>
      </c>
    </row>
    <row r="290" ht="42" spans="1:12">
      <c r="A290" s="19">
        <v>288</v>
      </c>
      <c r="B290" s="19" t="s">
        <v>1306</v>
      </c>
      <c r="C290" s="19" t="s">
        <v>1307</v>
      </c>
      <c r="D290" s="19" t="s">
        <v>12</v>
      </c>
      <c r="E290" s="19" t="s">
        <v>634</v>
      </c>
      <c r="F290" s="19" t="s">
        <v>1302</v>
      </c>
      <c r="G290" s="19" t="s">
        <v>1308</v>
      </c>
      <c r="H290" s="19" t="s">
        <v>637</v>
      </c>
      <c r="I290" s="19">
        <v>1</v>
      </c>
      <c r="J290" s="22">
        <v>98.49</v>
      </c>
      <c r="K290" s="5">
        <v>0.13</v>
      </c>
      <c r="L290" s="6">
        <f t="shared" si="4"/>
        <v>111.2937</v>
      </c>
    </row>
    <row r="291" ht="42" spans="1:12">
      <c r="A291" s="19">
        <v>289</v>
      </c>
      <c r="B291" s="19" t="s">
        <v>1309</v>
      </c>
      <c r="C291" s="19" t="s">
        <v>1310</v>
      </c>
      <c r="D291" s="19" t="s">
        <v>12</v>
      </c>
      <c r="E291" s="19" t="s">
        <v>634</v>
      </c>
      <c r="F291" s="19" t="s">
        <v>1302</v>
      </c>
      <c r="G291" s="19" t="s">
        <v>1308</v>
      </c>
      <c r="H291" s="19" t="s">
        <v>637</v>
      </c>
      <c r="I291" s="19">
        <v>1</v>
      </c>
      <c r="J291" s="22">
        <v>98.49</v>
      </c>
      <c r="K291" s="5">
        <v>0.13</v>
      </c>
      <c r="L291" s="6">
        <f t="shared" si="4"/>
        <v>111.2937</v>
      </c>
    </row>
    <row r="292" ht="42" spans="1:12">
      <c r="A292" s="19">
        <v>290</v>
      </c>
      <c r="B292" s="19" t="s">
        <v>1311</v>
      </c>
      <c r="C292" s="19" t="s">
        <v>1312</v>
      </c>
      <c r="D292" s="19" t="s">
        <v>12</v>
      </c>
      <c r="E292" s="19" t="s">
        <v>634</v>
      </c>
      <c r="F292" s="19" t="s">
        <v>1302</v>
      </c>
      <c r="G292" s="19" t="s">
        <v>1313</v>
      </c>
      <c r="H292" s="19" t="s">
        <v>637</v>
      </c>
      <c r="I292" s="19">
        <v>1</v>
      </c>
      <c r="J292" s="22">
        <v>136.43</v>
      </c>
      <c r="K292" s="5">
        <v>0.13</v>
      </c>
      <c r="L292" s="6">
        <f t="shared" si="4"/>
        <v>154.1659</v>
      </c>
    </row>
    <row r="293" ht="42" spans="1:12">
      <c r="A293" s="19">
        <v>291</v>
      </c>
      <c r="B293" s="19" t="s">
        <v>1314</v>
      </c>
      <c r="C293" s="19" t="s">
        <v>1315</v>
      </c>
      <c r="D293" s="19" t="s">
        <v>12</v>
      </c>
      <c r="E293" s="19" t="s">
        <v>634</v>
      </c>
      <c r="F293" s="19" t="s">
        <v>1302</v>
      </c>
      <c r="G293" s="19" t="s">
        <v>1303</v>
      </c>
      <c r="H293" s="19" t="s">
        <v>637</v>
      </c>
      <c r="I293" s="19">
        <v>1</v>
      </c>
      <c r="J293" s="22">
        <v>136.43</v>
      </c>
      <c r="K293" s="5">
        <v>0.13</v>
      </c>
      <c r="L293" s="6">
        <f t="shared" si="4"/>
        <v>154.1659</v>
      </c>
    </row>
    <row r="294" ht="42" spans="1:12">
      <c r="A294" s="19">
        <v>292</v>
      </c>
      <c r="B294" s="19" t="s">
        <v>1316</v>
      </c>
      <c r="C294" s="19" t="s">
        <v>1317</v>
      </c>
      <c r="D294" s="19" t="s">
        <v>12</v>
      </c>
      <c r="E294" s="19" t="s">
        <v>634</v>
      </c>
      <c r="F294" s="19" t="s">
        <v>1318</v>
      </c>
      <c r="G294" s="19" t="s">
        <v>1303</v>
      </c>
      <c r="H294" s="19" t="s">
        <v>637</v>
      </c>
      <c r="I294" s="19">
        <v>1</v>
      </c>
      <c r="J294" s="22">
        <v>76.6</v>
      </c>
      <c r="K294" s="5">
        <v>0.13</v>
      </c>
      <c r="L294" s="6">
        <f t="shared" si="4"/>
        <v>86.558</v>
      </c>
    </row>
    <row r="295" ht="42" spans="1:12">
      <c r="A295" s="19">
        <v>293</v>
      </c>
      <c r="B295" s="19" t="s">
        <v>1319</v>
      </c>
      <c r="C295" s="19" t="s">
        <v>1320</v>
      </c>
      <c r="D295" s="19" t="s">
        <v>12</v>
      </c>
      <c r="E295" s="19" t="s">
        <v>634</v>
      </c>
      <c r="F295" s="19" t="s">
        <v>1318</v>
      </c>
      <c r="G295" s="19" t="s">
        <v>1303</v>
      </c>
      <c r="H295" s="19" t="s">
        <v>637</v>
      </c>
      <c r="I295" s="19">
        <v>1</v>
      </c>
      <c r="J295" s="22">
        <v>76.6</v>
      </c>
      <c r="K295" s="5">
        <v>0.13</v>
      </c>
      <c r="L295" s="6">
        <f t="shared" si="4"/>
        <v>86.558</v>
      </c>
    </row>
    <row r="296" ht="42" spans="1:12">
      <c r="A296" s="19">
        <v>294</v>
      </c>
      <c r="B296" s="19" t="s">
        <v>1321</v>
      </c>
      <c r="C296" s="19" t="s">
        <v>1322</v>
      </c>
      <c r="D296" s="19" t="s">
        <v>12</v>
      </c>
      <c r="E296" s="19" t="s">
        <v>634</v>
      </c>
      <c r="F296" s="19" t="s">
        <v>1318</v>
      </c>
      <c r="G296" s="19" t="s">
        <v>1308</v>
      </c>
      <c r="H296" s="19" t="s">
        <v>637</v>
      </c>
      <c r="I296" s="19">
        <v>1</v>
      </c>
      <c r="J296" s="22">
        <v>98.49</v>
      </c>
      <c r="K296" s="5">
        <v>0.13</v>
      </c>
      <c r="L296" s="6">
        <f t="shared" si="4"/>
        <v>111.2937</v>
      </c>
    </row>
    <row r="297" ht="42" spans="1:12">
      <c r="A297" s="19">
        <v>295</v>
      </c>
      <c r="B297" s="19" t="s">
        <v>1323</v>
      </c>
      <c r="C297" s="19" t="s">
        <v>1324</v>
      </c>
      <c r="D297" s="19" t="s">
        <v>12</v>
      </c>
      <c r="E297" s="19" t="s">
        <v>634</v>
      </c>
      <c r="F297" s="19" t="s">
        <v>1318</v>
      </c>
      <c r="G297" s="19" t="s">
        <v>1308</v>
      </c>
      <c r="H297" s="19" t="s">
        <v>637</v>
      </c>
      <c r="I297" s="19">
        <v>1</v>
      </c>
      <c r="J297" s="22">
        <v>98.49</v>
      </c>
      <c r="K297" s="5">
        <v>0.13</v>
      </c>
      <c r="L297" s="6">
        <f t="shared" si="4"/>
        <v>111.2937</v>
      </c>
    </row>
    <row r="298" ht="42" spans="1:12">
      <c r="A298" s="19">
        <v>296</v>
      </c>
      <c r="B298" s="19" t="s">
        <v>1325</v>
      </c>
      <c r="C298" s="19" t="s">
        <v>1326</v>
      </c>
      <c r="D298" s="19" t="s">
        <v>12</v>
      </c>
      <c r="E298" s="19" t="s">
        <v>634</v>
      </c>
      <c r="F298" s="19" t="s">
        <v>1318</v>
      </c>
      <c r="G298" s="19" t="s">
        <v>1313</v>
      </c>
      <c r="H298" s="19" t="s">
        <v>637</v>
      </c>
      <c r="I298" s="19">
        <v>1</v>
      </c>
      <c r="J298" s="22">
        <v>136.43</v>
      </c>
      <c r="K298" s="5">
        <v>0.13</v>
      </c>
      <c r="L298" s="6">
        <f t="shared" si="4"/>
        <v>154.1659</v>
      </c>
    </row>
    <row r="299" ht="42" spans="1:12">
      <c r="A299" s="19">
        <v>297</v>
      </c>
      <c r="B299" s="19" t="s">
        <v>1327</v>
      </c>
      <c r="C299" s="19" t="s">
        <v>1328</v>
      </c>
      <c r="D299" s="19" t="s">
        <v>12</v>
      </c>
      <c r="E299" s="19" t="s">
        <v>634</v>
      </c>
      <c r="F299" s="19" t="s">
        <v>1318</v>
      </c>
      <c r="G299" s="19" t="s">
        <v>1313</v>
      </c>
      <c r="H299" s="19" t="s">
        <v>637</v>
      </c>
      <c r="I299" s="19">
        <v>1</v>
      </c>
      <c r="J299" s="22">
        <v>136.43</v>
      </c>
      <c r="K299" s="5">
        <v>0.13</v>
      </c>
      <c r="L299" s="6">
        <f t="shared" si="4"/>
        <v>154.1659</v>
      </c>
    </row>
    <row r="300" ht="42" spans="1:12">
      <c r="A300" s="19">
        <v>298</v>
      </c>
      <c r="B300" s="19" t="s">
        <v>1329</v>
      </c>
      <c r="C300" s="19" t="s">
        <v>1330</v>
      </c>
      <c r="D300" s="19" t="s">
        <v>12</v>
      </c>
      <c r="E300" s="19" t="s">
        <v>634</v>
      </c>
      <c r="F300" s="19" t="s">
        <v>1318</v>
      </c>
      <c r="G300" s="19" t="s">
        <v>1331</v>
      </c>
      <c r="H300" s="19" t="s">
        <v>637</v>
      </c>
      <c r="I300" s="19">
        <v>1</v>
      </c>
      <c r="J300" s="22">
        <v>161.96</v>
      </c>
      <c r="K300" s="5">
        <v>0.13</v>
      </c>
      <c r="L300" s="6">
        <f t="shared" si="4"/>
        <v>183.0148</v>
      </c>
    </row>
    <row r="301" ht="42" spans="1:12">
      <c r="A301" s="19">
        <v>299</v>
      </c>
      <c r="B301" s="19" t="s">
        <v>1332</v>
      </c>
      <c r="C301" s="19" t="s">
        <v>1333</v>
      </c>
      <c r="D301" s="19" t="s">
        <v>12</v>
      </c>
      <c r="E301" s="19" t="s">
        <v>634</v>
      </c>
      <c r="F301" s="19" t="s">
        <v>1318</v>
      </c>
      <c r="G301" s="19" t="s">
        <v>1331</v>
      </c>
      <c r="H301" s="19" t="s">
        <v>637</v>
      </c>
      <c r="I301" s="19">
        <v>1</v>
      </c>
      <c r="J301" s="22">
        <v>161.96</v>
      </c>
      <c r="K301" s="5">
        <v>0.13</v>
      </c>
      <c r="L301" s="6">
        <f t="shared" si="4"/>
        <v>183.0148</v>
      </c>
    </row>
    <row r="302" ht="42" spans="1:12">
      <c r="A302" s="19">
        <v>300</v>
      </c>
      <c r="B302" s="19" t="s">
        <v>1334</v>
      </c>
      <c r="C302" s="19" t="s">
        <v>1335</v>
      </c>
      <c r="D302" s="19" t="s">
        <v>12</v>
      </c>
      <c r="E302" s="19" t="s">
        <v>634</v>
      </c>
      <c r="F302" s="19" t="s">
        <v>1318</v>
      </c>
      <c r="G302" s="19" t="s">
        <v>1331</v>
      </c>
      <c r="H302" s="19" t="s">
        <v>637</v>
      </c>
      <c r="I302" s="19">
        <v>1</v>
      </c>
      <c r="J302" s="22">
        <v>161.96</v>
      </c>
      <c r="K302" s="5">
        <v>0.13</v>
      </c>
      <c r="L302" s="6">
        <f t="shared" si="4"/>
        <v>183.0148</v>
      </c>
    </row>
    <row r="303" ht="42" spans="1:12">
      <c r="A303" s="19">
        <v>301</v>
      </c>
      <c r="B303" s="19" t="s">
        <v>1336</v>
      </c>
      <c r="C303" s="19" t="s">
        <v>1337</v>
      </c>
      <c r="D303" s="19" t="s">
        <v>12</v>
      </c>
      <c r="E303" s="19" t="s">
        <v>634</v>
      </c>
      <c r="F303" s="19" t="s">
        <v>1338</v>
      </c>
      <c r="G303" s="19" t="s">
        <v>1339</v>
      </c>
      <c r="H303" s="19" t="s">
        <v>637</v>
      </c>
      <c r="I303" s="19">
        <v>1</v>
      </c>
      <c r="J303" s="22">
        <v>110.89</v>
      </c>
      <c r="K303" s="5">
        <v>0.13</v>
      </c>
      <c r="L303" s="6">
        <f t="shared" si="4"/>
        <v>125.3057</v>
      </c>
    </row>
    <row r="304" ht="42" spans="1:12">
      <c r="A304" s="19">
        <v>302</v>
      </c>
      <c r="B304" s="19" t="s">
        <v>1340</v>
      </c>
      <c r="C304" s="19" t="s">
        <v>1341</v>
      </c>
      <c r="D304" s="19" t="s">
        <v>12</v>
      </c>
      <c r="E304" s="19" t="s">
        <v>634</v>
      </c>
      <c r="F304" s="19" t="s">
        <v>1338</v>
      </c>
      <c r="G304" s="19" t="s">
        <v>1339</v>
      </c>
      <c r="H304" s="19" t="s">
        <v>637</v>
      </c>
      <c r="I304" s="19">
        <v>1</v>
      </c>
      <c r="J304" s="22">
        <v>110.89</v>
      </c>
      <c r="K304" s="5">
        <v>0.13</v>
      </c>
      <c r="L304" s="6">
        <f t="shared" si="4"/>
        <v>125.3057</v>
      </c>
    </row>
    <row r="305" ht="42" spans="1:12">
      <c r="A305" s="19">
        <v>303</v>
      </c>
      <c r="B305" s="19" t="s">
        <v>1342</v>
      </c>
      <c r="C305" s="19" t="s">
        <v>1343</v>
      </c>
      <c r="D305" s="19" t="s">
        <v>12</v>
      </c>
      <c r="E305" s="19" t="s">
        <v>634</v>
      </c>
      <c r="F305" s="19" t="s">
        <v>1338</v>
      </c>
      <c r="G305" s="19" t="s">
        <v>1344</v>
      </c>
      <c r="H305" s="19" t="s">
        <v>637</v>
      </c>
      <c r="I305" s="19">
        <v>1</v>
      </c>
      <c r="J305" s="22">
        <v>110.89</v>
      </c>
      <c r="K305" s="5">
        <v>0.13</v>
      </c>
      <c r="L305" s="6">
        <f t="shared" si="4"/>
        <v>125.3057</v>
      </c>
    </row>
    <row r="306" ht="42" spans="1:12">
      <c r="A306" s="19">
        <v>304</v>
      </c>
      <c r="B306" s="19" t="s">
        <v>1345</v>
      </c>
      <c r="C306" s="19" t="s">
        <v>1346</v>
      </c>
      <c r="D306" s="19" t="s">
        <v>12</v>
      </c>
      <c r="E306" s="19" t="s">
        <v>634</v>
      </c>
      <c r="F306" s="19" t="s">
        <v>1338</v>
      </c>
      <c r="G306" s="19" t="s">
        <v>1344</v>
      </c>
      <c r="H306" s="19" t="s">
        <v>637</v>
      </c>
      <c r="I306" s="19">
        <v>1</v>
      </c>
      <c r="J306" s="22">
        <v>110.89</v>
      </c>
      <c r="K306" s="5">
        <v>0.13</v>
      </c>
      <c r="L306" s="6">
        <f t="shared" si="4"/>
        <v>125.3057</v>
      </c>
    </row>
    <row r="307" ht="42" spans="1:12">
      <c r="A307" s="19">
        <v>305</v>
      </c>
      <c r="B307" s="19" t="s">
        <v>1347</v>
      </c>
      <c r="C307" s="19" t="s">
        <v>1348</v>
      </c>
      <c r="D307" s="19" t="s">
        <v>12</v>
      </c>
      <c r="E307" s="19" t="s">
        <v>634</v>
      </c>
      <c r="F307" s="19" t="s">
        <v>1338</v>
      </c>
      <c r="G307" s="19" t="s">
        <v>1339</v>
      </c>
      <c r="H307" s="19" t="s">
        <v>637</v>
      </c>
      <c r="I307" s="19">
        <v>1</v>
      </c>
      <c r="J307" s="22">
        <v>110.89</v>
      </c>
      <c r="K307" s="5">
        <v>0.13</v>
      </c>
      <c r="L307" s="6">
        <f t="shared" si="4"/>
        <v>125.3057</v>
      </c>
    </row>
    <row r="308" ht="42" spans="1:12">
      <c r="A308" s="19">
        <v>306</v>
      </c>
      <c r="B308" s="19" t="s">
        <v>1349</v>
      </c>
      <c r="C308" s="19" t="s">
        <v>1350</v>
      </c>
      <c r="D308" s="19" t="s">
        <v>12</v>
      </c>
      <c r="E308" s="19" t="s">
        <v>634</v>
      </c>
      <c r="F308" s="19" t="s">
        <v>1338</v>
      </c>
      <c r="G308" s="19" t="s">
        <v>1351</v>
      </c>
      <c r="H308" s="19" t="s">
        <v>637</v>
      </c>
      <c r="I308" s="19">
        <v>1</v>
      </c>
      <c r="J308" s="22">
        <v>120.38</v>
      </c>
      <c r="K308" s="5">
        <v>0.13</v>
      </c>
      <c r="L308" s="6">
        <f t="shared" si="4"/>
        <v>136.0294</v>
      </c>
    </row>
    <row r="309" ht="42" spans="1:12">
      <c r="A309" s="19">
        <v>307</v>
      </c>
      <c r="B309" s="19" t="s">
        <v>1352</v>
      </c>
      <c r="C309" s="19" t="s">
        <v>1353</v>
      </c>
      <c r="D309" s="19" t="s">
        <v>12</v>
      </c>
      <c r="E309" s="19" t="s">
        <v>634</v>
      </c>
      <c r="F309" s="19" t="s">
        <v>1354</v>
      </c>
      <c r="G309" s="19" t="s">
        <v>1339</v>
      </c>
      <c r="H309" s="19" t="s">
        <v>637</v>
      </c>
      <c r="I309" s="19">
        <v>1</v>
      </c>
      <c r="J309" s="22">
        <v>110.89</v>
      </c>
      <c r="K309" s="5">
        <v>0.13</v>
      </c>
      <c r="L309" s="6">
        <f t="shared" si="4"/>
        <v>125.3057</v>
      </c>
    </row>
    <row r="310" ht="42" spans="1:12">
      <c r="A310" s="19">
        <v>308</v>
      </c>
      <c r="B310" s="19" t="s">
        <v>1355</v>
      </c>
      <c r="C310" s="19" t="s">
        <v>1356</v>
      </c>
      <c r="D310" s="19" t="s">
        <v>12</v>
      </c>
      <c r="E310" s="19" t="s">
        <v>634</v>
      </c>
      <c r="F310" s="19" t="s">
        <v>1354</v>
      </c>
      <c r="G310" s="19" t="s">
        <v>1351</v>
      </c>
      <c r="H310" s="19" t="s">
        <v>637</v>
      </c>
      <c r="I310" s="19">
        <v>1</v>
      </c>
      <c r="J310" s="22">
        <v>120.38</v>
      </c>
      <c r="K310" s="5">
        <v>0.13</v>
      </c>
      <c r="L310" s="6">
        <f t="shared" si="4"/>
        <v>136.0294</v>
      </c>
    </row>
    <row r="311" ht="42" spans="1:12">
      <c r="A311" s="19">
        <v>309</v>
      </c>
      <c r="B311" s="19" t="s">
        <v>1357</v>
      </c>
      <c r="C311" s="19" t="s">
        <v>1358</v>
      </c>
      <c r="D311" s="19" t="s">
        <v>12</v>
      </c>
      <c r="E311" s="19" t="s">
        <v>634</v>
      </c>
      <c r="F311" s="19" t="s">
        <v>1354</v>
      </c>
      <c r="G311" s="19" t="s">
        <v>1339</v>
      </c>
      <c r="H311" s="19" t="s">
        <v>637</v>
      </c>
      <c r="I311" s="19">
        <v>1</v>
      </c>
      <c r="J311" s="22">
        <v>110.89</v>
      </c>
      <c r="K311" s="5">
        <v>0.13</v>
      </c>
      <c r="L311" s="6">
        <f t="shared" si="4"/>
        <v>125.3057</v>
      </c>
    </row>
    <row r="312" ht="42" spans="1:12">
      <c r="A312" s="19">
        <v>310</v>
      </c>
      <c r="B312" s="19" t="s">
        <v>1359</v>
      </c>
      <c r="C312" s="19" t="s">
        <v>1360</v>
      </c>
      <c r="D312" s="19" t="s">
        <v>12</v>
      </c>
      <c r="E312" s="19" t="s">
        <v>634</v>
      </c>
      <c r="F312" s="19" t="s">
        <v>1354</v>
      </c>
      <c r="G312" s="19" t="s">
        <v>1339</v>
      </c>
      <c r="H312" s="19" t="s">
        <v>637</v>
      </c>
      <c r="I312" s="19">
        <v>1</v>
      </c>
      <c r="J312" s="22">
        <v>110.9</v>
      </c>
      <c r="K312" s="5">
        <v>0.13</v>
      </c>
      <c r="L312" s="6">
        <f t="shared" si="4"/>
        <v>125.317</v>
      </c>
    </row>
    <row r="313" ht="42" spans="1:12">
      <c r="A313" s="19">
        <v>311</v>
      </c>
      <c r="B313" s="19" t="s">
        <v>1361</v>
      </c>
      <c r="C313" s="19" t="s">
        <v>1362</v>
      </c>
      <c r="D313" s="19" t="s">
        <v>12</v>
      </c>
      <c r="E313" s="19" t="s">
        <v>634</v>
      </c>
      <c r="F313" s="19" t="s">
        <v>1354</v>
      </c>
      <c r="G313" s="19" t="s">
        <v>1339</v>
      </c>
      <c r="H313" s="19" t="s">
        <v>637</v>
      </c>
      <c r="I313" s="19">
        <v>1</v>
      </c>
      <c r="J313" s="22">
        <v>110.89</v>
      </c>
      <c r="K313" s="5">
        <v>0.13</v>
      </c>
      <c r="L313" s="6">
        <f t="shared" si="4"/>
        <v>125.3057</v>
      </c>
    </row>
    <row r="314" ht="42" spans="1:12">
      <c r="A314" s="19">
        <v>312</v>
      </c>
      <c r="B314" s="19" t="s">
        <v>1363</v>
      </c>
      <c r="C314" s="19" t="s">
        <v>1364</v>
      </c>
      <c r="D314" s="19" t="s">
        <v>12</v>
      </c>
      <c r="E314" s="19" t="s">
        <v>634</v>
      </c>
      <c r="F314" s="19" t="s">
        <v>1354</v>
      </c>
      <c r="G314" s="19" t="s">
        <v>1351</v>
      </c>
      <c r="H314" s="19" t="s">
        <v>637</v>
      </c>
      <c r="I314" s="19">
        <v>1</v>
      </c>
      <c r="J314" s="22">
        <v>120.38</v>
      </c>
      <c r="K314" s="5">
        <v>0.13</v>
      </c>
      <c r="L314" s="6">
        <f t="shared" si="4"/>
        <v>136.0294</v>
      </c>
    </row>
    <row r="315" ht="42" spans="1:12">
      <c r="A315" s="19">
        <v>313</v>
      </c>
      <c r="B315" s="19" t="s">
        <v>1365</v>
      </c>
      <c r="C315" s="19" t="s">
        <v>1366</v>
      </c>
      <c r="D315" s="19" t="s">
        <v>12</v>
      </c>
      <c r="E315" s="19" t="s">
        <v>634</v>
      </c>
      <c r="F315" s="19" t="s">
        <v>1354</v>
      </c>
      <c r="G315" s="19" t="s">
        <v>1351</v>
      </c>
      <c r="H315" s="19" t="s">
        <v>637</v>
      </c>
      <c r="I315" s="19">
        <v>1</v>
      </c>
      <c r="J315" s="22">
        <v>120.38</v>
      </c>
      <c r="K315" s="5">
        <v>0.13</v>
      </c>
      <c r="L315" s="6">
        <f t="shared" si="4"/>
        <v>136.0294</v>
      </c>
    </row>
    <row r="316" ht="42" spans="1:12">
      <c r="A316" s="19">
        <v>314</v>
      </c>
      <c r="B316" s="19" t="s">
        <v>1367</v>
      </c>
      <c r="C316" s="19" t="s">
        <v>1368</v>
      </c>
      <c r="D316" s="19" t="s">
        <v>12</v>
      </c>
      <c r="E316" s="19" t="s">
        <v>634</v>
      </c>
      <c r="F316" s="19" t="s">
        <v>1354</v>
      </c>
      <c r="G316" s="19" t="s">
        <v>1351</v>
      </c>
      <c r="H316" s="19" t="s">
        <v>637</v>
      </c>
      <c r="I316" s="19">
        <v>1</v>
      </c>
      <c r="J316" s="22">
        <v>120.38</v>
      </c>
      <c r="K316" s="5">
        <v>0.13</v>
      </c>
      <c r="L316" s="6">
        <f t="shared" si="4"/>
        <v>136.0294</v>
      </c>
    </row>
    <row r="317" ht="42" spans="1:12">
      <c r="A317" s="19">
        <v>315</v>
      </c>
      <c r="B317" s="19" t="s">
        <v>1369</v>
      </c>
      <c r="C317" s="19" t="s">
        <v>1370</v>
      </c>
      <c r="D317" s="19" t="s">
        <v>12</v>
      </c>
      <c r="E317" s="19" t="s">
        <v>634</v>
      </c>
      <c r="F317" s="19" t="s">
        <v>1354</v>
      </c>
      <c r="G317" s="19" t="s">
        <v>1351</v>
      </c>
      <c r="H317" s="19" t="s">
        <v>637</v>
      </c>
      <c r="I317" s="19">
        <v>1</v>
      </c>
      <c r="J317" s="22">
        <v>120.38</v>
      </c>
      <c r="K317" s="5">
        <v>0.13</v>
      </c>
      <c r="L317" s="6">
        <f t="shared" si="4"/>
        <v>136.0294</v>
      </c>
    </row>
    <row r="318" ht="42" spans="1:12">
      <c r="A318" s="19">
        <v>316</v>
      </c>
      <c r="B318" s="19" t="s">
        <v>1371</v>
      </c>
      <c r="C318" s="19" t="s">
        <v>1372</v>
      </c>
      <c r="D318" s="19" t="s">
        <v>12</v>
      </c>
      <c r="E318" s="19" t="s">
        <v>634</v>
      </c>
      <c r="F318" s="19" t="s">
        <v>1373</v>
      </c>
      <c r="G318" s="19" t="s">
        <v>1374</v>
      </c>
      <c r="H318" s="19" t="s">
        <v>637</v>
      </c>
      <c r="I318" s="19">
        <v>1</v>
      </c>
      <c r="J318" s="22">
        <v>184.58</v>
      </c>
      <c r="K318" s="5">
        <v>0.13</v>
      </c>
      <c r="L318" s="6">
        <f t="shared" si="4"/>
        <v>208.5754</v>
      </c>
    </row>
    <row r="319" ht="42" spans="1:12">
      <c r="A319" s="19">
        <v>317</v>
      </c>
      <c r="B319" s="19" t="s">
        <v>1375</v>
      </c>
      <c r="C319" s="19" t="s">
        <v>1376</v>
      </c>
      <c r="D319" s="19" t="s">
        <v>12</v>
      </c>
      <c r="E319" s="19" t="s">
        <v>634</v>
      </c>
      <c r="F319" s="19" t="s">
        <v>1373</v>
      </c>
      <c r="G319" s="19" t="s">
        <v>1377</v>
      </c>
      <c r="H319" s="19" t="s">
        <v>637</v>
      </c>
      <c r="I319" s="19">
        <v>1</v>
      </c>
      <c r="J319" s="22">
        <v>162.69</v>
      </c>
      <c r="K319" s="5">
        <v>0.13</v>
      </c>
      <c r="L319" s="6">
        <f t="shared" si="4"/>
        <v>183.8397</v>
      </c>
    </row>
    <row r="320" ht="42" spans="1:12">
      <c r="A320" s="19">
        <v>318</v>
      </c>
      <c r="B320" s="19" t="s">
        <v>1378</v>
      </c>
      <c r="C320" s="19" t="s">
        <v>1379</v>
      </c>
      <c r="D320" s="19" t="s">
        <v>12</v>
      </c>
      <c r="E320" s="19" t="s">
        <v>634</v>
      </c>
      <c r="F320" s="19" t="s">
        <v>1373</v>
      </c>
      <c r="G320" s="19" t="s">
        <v>1374</v>
      </c>
      <c r="H320" s="19" t="s">
        <v>637</v>
      </c>
      <c r="I320" s="19">
        <v>1</v>
      </c>
      <c r="J320" s="22">
        <v>184.58</v>
      </c>
      <c r="K320" s="5">
        <v>0.13</v>
      </c>
      <c r="L320" s="6">
        <f t="shared" si="4"/>
        <v>208.5754</v>
      </c>
    </row>
    <row r="321" ht="42" spans="1:12">
      <c r="A321" s="19">
        <v>319</v>
      </c>
      <c r="B321" s="19" t="s">
        <v>1380</v>
      </c>
      <c r="C321" s="19" t="s">
        <v>1381</v>
      </c>
      <c r="D321" s="19" t="s">
        <v>12</v>
      </c>
      <c r="E321" s="19" t="s">
        <v>634</v>
      </c>
      <c r="F321" s="19" t="s">
        <v>1373</v>
      </c>
      <c r="G321" s="19" t="s">
        <v>1377</v>
      </c>
      <c r="H321" s="19" t="s">
        <v>637</v>
      </c>
      <c r="I321" s="19">
        <v>1</v>
      </c>
      <c r="J321" s="22">
        <v>162.69</v>
      </c>
      <c r="K321" s="5">
        <v>0.13</v>
      </c>
      <c r="L321" s="6">
        <f t="shared" si="4"/>
        <v>183.8397</v>
      </c>
    </row>
    <row r="322" ht="42" spans="1:12">
      <c r="A322" s="19">
        <v>320</v>
      </c>
      <c r="B322" s="19" t="s">
        <v>1382</v>
      </c>
      <c r="C322" s="19" t="s">
        <v>1383</v>
      </c>
      <c r="D322" s="19" t="s">
        <v>12</v>
      </c>
      <c r="E322" s="19" t="s">
        <v>634</v>
      </c>
      <c r="F322" s="19" t="s">
        <v>1373</v>
      </c>
      <c r="G322" s="19" t="s">
        <v>1377</v>
      </c>
      <c r="H322" s="19" t="s">
        <v>637</v>
      </c>
      <c r="I322" s="19">
        <v>1</v>
      </c>
      <c r="J322" s="22">
        <v>162.69</v>
      </c>
      <c r="K322" s="5">
        <v>0.13</v>
      </c>
      <c r="L322" s="6">
        <f t="shared" si="4"/>
        <v>183.8397</v>
      </c>
    </row>
    <row r="323" ht="42" spans="1:12">
      <c r="A323" s="19">
        <v>321</v>
      </c>
      <c r="B323" s="19" t="s">
        <v>1384</v>
      </c>
      <c r="C323" s="19" t="s">
        <v>1385</v>
      </c>
      <c r="D323" s="19" t="s">
        <v>12</v>
      </c>
      <c r="E323" s="19" t="s">
        <v>634</v>
      </c>
      <c r="F323" s="19" t="s">
        <v>1373</v>
      </c>
      <c r="G323" s="19" t="s">
        <v>1386</v>
      </c>
      <c r="H323" s="19" t="s">
        <v>637</v>
      </c>
      <c r="I323" s="19">
        <v>1</v>
      </c>
      <c r="J323" s="22">
        <v>170.72</v>
      </c>
      <c r="K323" s="5">
        <v>0.13</v>
      </c>
      <c r="L323" s="6">
        <f t="shared" ref="L323:L386" si="5">J323*(1+K323)</f>
        <v>192.9136</v>
      </c>
    </row>
    <row r="324" ht="42" spans="1:12">
      <c r="A324" s="19">
        <v>322</v>
      </c>
      <c r="B324" s="19" t="s">
        <v>1387</v>
      </c>
      <c r="C324" s="19" t="s">
        <v>1388</v>
      </c>
      <c r="D324" s="19" t="s">
        <v>12</v>
      </c>
      <c r="E324" s="19" t="s">
        <v>634</v>
      </c>
      <c r="F324" s="19" t="s">
        <v>1389</v>
      </c>
      <c r="G324" s="19" t="s">
        <v>1377</v>
      </c>
      <c r="H324" s="19" t="s">
        <v>637</v>
      </c>
      <c r="I324" s="19">
        <v>1</v>
      </c>
      <c r="J324" s="22">
        <v>162.69</v>
      </c>
      <c r="K324" s="5">
        <v>0.13</v>
      </c>
      <c r="L324" s="6">
        <f t="shared" si="5"/>
        <v>183.8397</v>
      </c>
    </row>
    <row r="325" ht="42" spans="1:12">
      <c r="A325" s="19">
        <v>323</v>
      </c>
      <c r="B325" s="19" t="s">
        <v>1390</v>
      </c>
      <c r="C325" s="19" t="s">
        <v>1391</v>
      </c>
      <c r="D325" s="19" t="s">
        <v>12</v>
      </c>
      <c r="E325" s="19" t="s">
        <v>634</v>
      </c>
      <c r="F325" s="19" t="s">
        <v>1389</v>
      </c>
      <c r="G325" s="19" t="s">
        <v>1386</v>
      </c>
      <c r="H325" s="19" t="s">
        <v>637</v>
      </c>
      <c r="I325" s="19">
        <v>1</v>
      </c>
      <c r="J325" s="22">
        <v>170.72</v>
      </c>
      <c r="K325" s="5">
        <v>0.13</v>
      </c>
      <c r="L325" s="6">
        <f t="shared" si="5"/>
        <v>192.9136</v>
      </c>
    </row>
    <row r="326" ht="42" spans="1:12">
      <c r="A326" s="19">
        <v>324</v>
      </c>
      <c r="B326" s="19" t="s">
        <v>1392</v>
      </c>
      <c r="C326" s="19" t="s">
        <v>1393</v>
      </c>
      <c r="D326" s="19" t="s">
        <v>12</v>
      </c>
      <c r="E326" s="19" t="s">
        <v>634</v>
      </c>
      <c r="F326" s="19" t="s">
        <v>1389</v>
      </c>
      <c r="G326" s="19" t="s">
        <v>1374</v>
      </c>
      <c r="H326" s="19" t="s">
        <v>637</v>
      </c>
      <c r="I326" s="19">
        <v>1</v>
      </c>
      <c r="J326" s="22">
        <v>184.58</v>
      </c>
      <c r="K326" s="5">
        <v>0.13</v>
      </c>
      <c r="L326" s="6">
        <f t="shared" si="5"/>
        <v>208.5754</v>
      </c>
    </row>
    <row r="327" ht="42" spans="1:12">
      <c r="A327" s="19">
        <v>325</v>
      </c>
      <c r="B327" s="19" t="s">
        <v>1394</v>
      </c>
      <c r="C327" s="19" t="s">
        <v>1395</v>
      </c>
      <c r="D327" s="19" t="s">
        <v>12</v>
      </c>
      <c r="E327" s="19" t="s">
        <v>634</v>
      </c>
      <c r="F327" s="19" t="s">
        <v>1389</v>
      </c>
      <c r="G327" s="19" t="s">
        <v>1377</v>
      </c>
      <c r="H327" s="19" t="s">
        <v>637</v>
      </c>
      <c r="I327" s="19">
        <v>1</v>
      </c>
      <c r="J327" s="22">
        <v>162.69</v>
      </c>
      <c r="K327" s="5">
        <v>0.13</v>
      </c>
      <c r="L327" s="6">
        <f t="shared" si="5"/>
        <v>183.8397</v>
      </c>
    </row>
    <row r="328" ht="42" spans="1:12">
      <c r="A328" s="19">
        <v>326</v>
      </c>
      <c r="B328" s="19" t="s">
        <v>1396</v>
      </c>
      <c r="C328" s="19" t="s">
        <v>1397</v>
      </c>
      <c r="D328" s="19" t="s">
        <v>12</v>
      </c>
      <c r="E328" s="19" t="s">
        <v>634</v>
      </c>
      <c r="F328" s="19" t="s">
        <v>1389</v>
      </c>
      <c r="G328" s="19" t="s">
        <v>1377</v>
      </c>
      <c r="H328" s="19" t="s">
        <v>637</v>
      </c>
      <c r="I328" s="19">
        <v>1</v>
      </c>
      <c r="J328" s="22">
        <v>162.69</v>
      </c>
      <c r="K328" s="5">
        <v>0.13</v>
      </c>
      <c r="L328" s="6">
        <f t="shared" si="5"/>
        <v>183.8397</v>
      </c>
    </row>
    <row r="329" ht="42" spans="1:12">
      <c r="A329" s="19">
        <v>327</v>
      </c>
      <c r="B329" s="19" t="s">
        <v>1398</v>
      </c>
      <c r="C329" s="19" t="s">
        <v>1399</v>
      </c>
      <c r="D329" s="19" t="s">
        <v>12</v>
      </c>
      <c r="E329" s="19" t="s">
        <v>634</v>
      </c>
      <c r="F329" s="19" t="s">
        <v>1389</v>
      </c>
      <c r="G329" s="19" t="s">
        <v>1386</v>
      </c>
      <c r="H329" s="19" t="s">
        <v>637</v>
      </c>
      <c r="I329" s="19">
        <v>1</v>
      </c>
      <c r="J329" s="22">
        <v>170.72</v>
      </c>
      <c r="K329" s="5">
        <v>0.13</v>
      </c>
      <c r="L329" s="6">
        <f t="shared" si="5"/>
        <v>192.9136</v>
      </c>
    </row>
    <row r="330" ht="42" spans="1:12">
      <c r="A330" s="19">
        <v>328</v>
      </c>
      <c r="B330" s="19" t="s">
        <v>1400</v>
      </c>
      <c r="C330" s="19" t="s">
        <v>1401</v>
      </c>
      <c r="D330" s="19" t="s">
        <v>12</v>
      </c>
      <c r="E330" s="19" t="s">
        <v>634</v>
      </c>
      <c r="F330" s="19" t="s">
        <v>1389</v>
      </c>
      <c r="G330" s="19" t="s">
        <v>1386</v>
      </c>
      <c r="H330" s="19" t="s">
        <v>637</v>
      </c>
      <c r="I330" s="19">
        <v>1</v>
      </c>
      <c r="J330" s="22">
        <v>170.72</v>
      </c>
      <c r="K330" s="5">
        <v>0.13</v>
      </c>
      <c r="L330" s="6">
        <f t="shared" si="5"/>
        <v>192.9136</v>
      </c>
    </row>
    <row r="331" ht="42" spans="1:12">
      <c r="A331" s="19">
        <v>329</v>
      </c>
      <c r="B331" s="19" t="s">
        <v>1402</v>
      </c>
      <c r="C331" s="19" t="s">
        <v>1403</v>
      </c>
      <c r="D331" s="19" t="s">
        <v>12</v>
      </c>
      <c r="E331" s="19" t="s">
        <v>634</v>
      </c>
      <c r="F331" s="19" t="s">
        <v>1389</v>
      </c>
      <c r="G331" s="19" t="s">
        <v>1404</v>
      </c>
      <c r="H331" s="19" t="s">
        <v>637</v>
      </c>
      <c r="I331" s="19">
        <v>1</v>
      </c>
      <c r="J331" s="22">
        <v>170.72</v>
      </c>
      <c r="K331" s="5">
        <v>0.13</v>
      </c>
      <c r="L331" s="6">
        <f t="shared" si="5"/>
        <v>192.9136</v>
      </c>
    </row>
    <row r="332" ht="42" spans="1:12">
      <c r="A332" s="19">
        <v>330</v>
      </c>
      <c r="B332" s="19" t="s">
        <v>1405</v>
      </c>
      <c r="C332" s="19" t="s">
        <v>1406</v>
      </c>
      <c r="D332" s="19" t="s">
        <v>12</v>
      </c>
      <c r="E332" s="19" t="s">
        <v>634</v>
      </c>
      <c r="F332" s="19" t="s">
        <v>1389</v>
      </c>
      <c r="G332" s="19" t="s">
        <v>1404</v>
      </c>
      <c r="H332" s="19" t="s">
        <v>637</v>
      </c>
      <c r="I332" s="19">
        <v>1</v>
      </c>
      <c r="J332" s="22">
        <v>170.72</v>
      </c>
      <c r="K332" s="5">
        <v>0.13</v>
      </c>
      <c r="L332" s="6">
        <f t="shared" si="5"/>
        <v>192.9136</v>
      </c>
    </row>
    <row r="333" ht="42" spans="1:12">
      <c r="A333" s="19">
        <v>331</v>
      </c>
      <c r="B333" s="19" t="s">
        <v>1407</v>
      </c>
      <c r="C333" s="19" t="s">
        <v>1408</v>
      </c>
      <c r="D333" s="19" t="s">
        <v>12</v>
      </c>
      <c r="E333" s="19" t="s">
        <v>634</v>
      </c>
      <c r="F333" s="19" t="s">
        <v>1409</v>
      </c>
      <c r="G333" s="19" t="s">
        <v>1410</v>
      </c>
      <c r="H333" s="19" t="s">
        <v>637</v>
      </c>
      <c r="I333" s="19">
        <v>1</v>
      </c>
      <c r="J333" s="22">
        <v>58.37</v>
      </c>
      <c r="K333" s="5">
        <v>0.13</v>
      </c>
      <c r="L333" s="6">
        <f t="shared" si="5"/>
        <v>65.9581</v>
      </c>
    </row>
    <row r="334" ht="42" spans="1:12">
      <c r="A334" s="19">
        <v>332</v>
      </c>
      <c r="B334" s="19" t="s">
        <v>1411</v>
      </c>
      <c r="C334" s="19" t="s">
        <v>1412</v>
      </c>
      <c r="D334" s="19" t="s">
        <v>12</v>
      </c>
      <c r="E334" s="19" t="s">
        <v>634</v>
      </c>
      <c r="F334" s="19" t="s">
        <v>1409</v>
      </c>
      <c r="G334" s="19" t="s">
        <v>1413</v>
      </c>
      <c r="H334" s="19" t="s">
        <v>637</v>
      </c>
      <c r="I334" s="19">
        <v>1</v>
      </c>
      <c r="J334" s="22">
        <v>58.37</v>
      </c>
      <c r="K334" s="5">
        <v>0.13</v>
      </c>
      <c r="L334" s="6">
        <f t="shared" si="5"/>
        <v>65.9581</v>
      </c>
    </row>
    <row r="335" ht="42" spans="1:12">
      <c r="A335" s="19">
        <v>333</v>
      </c>
      <c r="B335" s="19" t="s">
        <v>1414</v>
      </c>
      <c r="C335" s="19" t="s">
        <v>1415</v>
      </c>
      <c r="D335" s="19" t="s">
        <v>12</v>
      </c>
      <c r="E335" s="19" t="s">
        <v>634</v>
      </c>
      <c r="F335" s="19" t="s">
        <v>1409</v>
      </c>
      <c r="G335" s="19" t="s">
        <v>1416</v>
      </c>
      <c r="H335" s="19" t="s">
        <v>637</v>
      </c>
      <c r="I335" s="19">
        <v>1</v>
      </c>
      <c r="J335" s="22">
        <v>87.55</v>
      </c>
      <c r="K335" s="5">
        <v>0.13</v>
      </c>
      <c r="L335" s="6">
        <f t="shared" si="5"/>
        <v>98.9315</v>
      </c>
    </row>
    <row r="336" ht="42" spans="1:12">
      <c r="A336" s="19">
        <v>334</v>
      </c>
      <c r="B336" s="19" t="s">
        <v>1417</v>
      </c>
      <c r="C336" s="19" t="s">
        <v>1418</v>
      </c>
      <c r="D336" s="19" t="s">
        <v>12</v>
      </c>
      <c r="E336" s="19" t="s">
        <v>634</v>
      </c>
      <c r="F336" s="19" t="s">
        <v>1409</v>
      </c>
      <c r="G336" s="19" t="s">
        <v>1419</v>
      </c>
      <c r="H336" s="19" t="s">
        <v>637</v>
      </c>
      <c r="I336" s="19">
        <v>1</v>
      </c>
      <c r="J336" s="22">
        <v>87.55</v>
      </c>
      <c r="K336" s="5">
        <v>0.13</v>
      </c>
      <c r="L336" s="6">
        <f t="shared" si="5"/>
        <v>98.9315</v>
      </c>
    </row>
    <row r="337" ht="42" spans="1:12">
      <c r="A337" s="19">
        <v>335</v>
      </c>
      <c r="B337" s="19" t="s">
        <v>1420</v>
      </c>
      <c r="C337" s="19" t="s">
        <v>1421</v>
      </c>
      <c r="D337" s="19" t="s">
        <v>12</v>
      </c>
      <c r="E337" s="19" t="s">
        <v>634</v>
      </c>
      <c r="F337" s="19" t="s">
        <v>1409</v>
      </c>
      <c r="G337" s="19" t="s">
        <v>1422</v>
      </c>
      <c r="H337" s="19" t="s">
        <v>637</v>
      </c>
      <c r="I337" s="19">
        <v>1</v>
      </c>
      <c r="J337" s="22">
        <v>116.73</v>
      </c>
      <c r="K337" s="5">
        <v>0.13</v>
      </c>
      <c r="L337" s="6">
        <f t="shared" si="5"/>
        <v>131.9049</v>
      </c>
    </row>
    <row r="338" ht="42" spans="1:12">
      <c r="A338" s="19">
        <v>336</v>
      </c>
      <c r="B338" s="19" t="s">
        <v>1423</v>
      </c>
      <c r="C338" s="19" t="s">
        <v>1424</v>
      </c>
      <c r="D338" s="19" t="s">
        <v>12</v>
      </c>
      <c r="E338" s="19" t="s">
        <v>634</v>
      </c>
      <c r="F338" s="19" t="s">
        <v>1409</v>
      </c>
      <c r="G338" s="19" t="s">
        <v>1425</v>
      </c>
      <c r="H338" s="19" t="s">
        <v>637</v>
      </c>
      <c r="I338" s="19">
        <v>1</v>
      </c>
      <c r="J338" s="22">
        <v>116.73</v>
      </c>
      <c r="K338" s="5">
        <v>0.13</v>
      </c>
      <c r="L338" s="6">
        <f t="shared" si="5"/>
        <v>131.9049</v>
      </c>
    </row>
    <row r="339" ht="42" spans="1:12">
      <c r="A339" s="19">
        <v>337</v>
      </c>
      <c r="B339" s="19" t="s">
        <v>1426</v>
      </c>
      <c r="C339" s="19" t="s">
        <v>1427</v>
      </c>
      <c r="D339" s="19" t="s">
        <v>12</v>
      </c>
      <c r="E339" s="19" t="s">
        <v>634</v>
      </c>
      <c r="F339" s="19" t="s">
        <v>1428</v>
      </c>
      <c r="G339" s="19" t="s">
        <v>1413</v>
      </c>
      <c r="H339" s="19" t="s">
        <v>637</v>
      </c>
      <c r="I339" s="19">
        <v>1</v>
      </c>
      <c r="J339" s="22">
        <v>58.37</v>
      </c>
      <c r="K339" s="5">
        <v>0.13</v>
      </c>
      <c r="L339" s="6">
        <f t="shared" si="5"/>
        <v>65.9581</v>
      </c>
    </row>
    <row r="340" ht="42" spans="1:12">
      <c r="A340" s="19">
        <v>338</v>
      </c>
      <c r="B340" s="19" t="s">
        <v>1429</v>
      </c>
      <c r="C340" s="19" t="s">
        <v>1430</v>
      </c>
      <c r="D340" s="19" t="s">
        <v>12</v>
      </c>
      <c r="E340" s="19" t="s">
        <v>634</v>
      </c>
      <c r="F340" s="19" t="s">
        <v>1428</v>
      </c>
      <c r="G340" s="19" t="s">
        <v>1431</v>
      </c>
      <c r="H340" s="19" t="s">
        <v>637</v>
      </c>
      <c r="I340" s="19">
        <v>1</v>
      </c>
      <c r="J340" s="22">
        <v>58.37</v>
      </c>
      <c r="K340" s="5">
        <v>0.13</v>
      </c>
      <c r="L340" s="6">
        <f t="shared" si="5"/>
        <v>65.9581</v>
      </c>
    </row>
    <row r="341" ht="42" spans="1:12">
      <c r="A341" s="19">
        <v>339</v>
      </c>
      <c r="B341" s="19" t="s">
        <v>1432</v>
      </c>
      <c r="C341" s="19" t="s">
        <v>1433</v>
      </c>
      <c r="D341" s="19" t="s">
        <v>12</v>
      </c>
      <c r="E341" s="19" t="s">
        <v>634</v>
      </c>
      <c r="F341" s="19" t="s">
        <v>1428</v>
      </c>
      <c r="G341" s="19" t="s">
        <v>1416</v>
      </c>
      <c r="H341" s="19" t="s">
        <v>637</v>
      </c>
      <c r="I341" s="19">
        <v>1</v>
      </c>
      <c r="J341" s="22">
        <v>87.55</v>
      </c>
      <c r="K341" s="5">
        <v>0.13</v>
      </c>
      <c r="L341" s="6">
        <f t="shared" si="5"/>
        <v>98.9315</v>
      </c>
    </row>
    <row r="342" ht="42" spans="1:12">
      <c r="A342" s="19">
        <v>340</v>
      </c>
      <c r="B342" s="19" t="s">
        <v>1434</v>
      </c>
      <c r="C342" s="19" t="s">
        <v>1435</v>
      </c>
      <c r="D342" s="19" t="s">
        <v>12</v>
      </c>
      <c r="E342" s="19" t="s">
        <v>634</v>
      </c>
      <c r="F342" s="19" t="s">
        <v>1428</v>
      </c>
      <c r="G342" s="19" t="s">
        <v>1419</v>
      </c>
      <c r="H342" s="19" t="s">
        <v>637</v>
      </c>
      <c r="I342" s="19">
        <v>1</v>
      </c>
      <c r="J342" s="22">
        <v>87.55</v>
      </c>
      <c r="K342" s="5">
        <v>0.13</v>
      </c>
      <c r="L342" s="6">
        <f t="shared" si="5"/>
        <v>98.9315</v>
      </c>
    </row>
    <row r="343" ht="42" spans="1:12">
      <c r="A343" s="19">
        <v>341</v>
      </c>
      <c r="B343" s="19" t="s">
        <v>1436</v>
      </c>
      <c r="C343" s="19" t="s">
        <v>1437</v>
      </c>
      <c r="D343" s="19" t="s">
        <v>12</v>
      </c>
      <c r="E343" s="19" t="s">
        <v>634</v>
      </c>
      <c r="F343" s="19" t="s">
        <v>1428</v>
      </c>
      <c r="G343" s="19" t="s">
        <v>1422</v>
      </c>
      <c r="H343" s="19" t="s">
        <v>637</v>
      </c>
      <c r="I343" s="19">
        <v>1</v>
      </c>
      <c r="J343" s="22">
        <v>116.73</v>
      </c>
      <c r="K343" s="5">
        <v>0.13</v>
      </c>
      <c r="L343" s="6">
        <f t="shared" si="5"/>
        <v>131.9049</v>
      </c>
    </row>
    <row r="344" ht="42" spans="1:12">
      <c r="A344" s="19">
        <v>342</v>
      </c>
      <c r="B344" s="19" t="s">
        <v>1438</v>
      </c>
      <c r="C344" s="19" t="s">
        <v>1439</v>
      </c>
      <c r="D344" s="19" t="s">
        <v>12</v>
      </c>
      <c r="E344" s="19" t="s">
        <v>634</v>
      </c>
      <c r="F344" s="19" t="s">
        <v>1428</v>
      </c>
      <c r="G344" s="19" t="s">
        <v>1425</v>
      </c>
      <c r="H344" s="19" t="s">
        <v>637</v>
      </c>
      <c r="I344" s="19">
        <v>1</v>
      </c>
      <c r="J344" s="22">
        <v>116.73</v>
      </c>
      <c r="K344" s="5">
        <v>0.13</v>
      </c>
      <c r="L344" s="6">
        <f t="shared" si="5"/>
        <v>131.9049</v>
      </c>
    </row>
    <row r="345" ht="42" spans="1:12">
      <c r="A345" s="19">
        <v>343</v>
      </c>
      <c r="B345" s="19" t="s">
        <v>1440</v>
      </c>
      <c r="C345" s="19" t="s">
        <v>1441</v>
      </c>
      <c r="D345" s="19" t="s">
        <v>12</v>
      </c>
      <c r="E345" s="19" t="s">
        <v>634</v>
      </c>
      <c r="F345" s="19" t="s">
        <v>1428</v>
      </c>
      <c r="G345" s="19" t="s">
        <v>1442</v>
      </c>
      <c r="H345" s="19" t="s">
        <v>637</v>
      </c>
      <c r="I345" s="19">
        <v>1</v>
      </c>
      <c r="J345" s="22">
        <v>131.33</v>
      </c>
      <c r="K345" s="5">
        <v>0.13</v>
      </c>
      <c r="L345" s="6">
        <f t="shared" si="5"/>
        <v>148.4029</v>
      </c>
    </row>
    <row r="346" ht="42" spans="1:12">
      <c r="A346" s="19">
        <v>344</v>
      </c>
      <c r="B346" s="19" t="s">
        <v>1443</v>
      </c>
      <c r="C346" s="19" t="s">
        <v>1444</v>
      </c>
      <c r="D346" s="19" t="s">
        <v>12</v>
      </c>
      <c r="E346" s="19" t="s">
        <v>634</v>
      </c>
      <c r="F346" s="19" t="s">
        <v>1428</v>
      </c>
      <c r="G346" s="19" t="s">
        <v>1445</v>
      </c>
      <c r="H346" s="19" t="s">
        <v>637</v>
      </c>
      <c r="I346" s="19">
        <v>1</v>
      </c>
      <c r="J346" s="22">
        <v>131.33</v>
      </c>
      <c r="K346" s="5">
        <v>0.13</v>
      </c>
      <c r="L346" s="6">
        <f t="shared" si="5"/>
        <v>148.4029</v>
      </c>
    </row>
    <row r="347" ht="42" spans="1:12">
      <c r="A347" s="19">
        <v>345</v>
      </c>
      <c r="B347" s="19" t="s">
        <v>1446</v>
      </c>
      <c r="C347" s="19" t="s">
        <v>1447</v>
      </c>
      <c r="D347" s="19" t="s">
        <v>12</v>
      </c>
      <c r="E347" s="19" t="s">
        <v>634</v>
      </c>
      <c r="F347" s="19" t="s">
        <v>1428</v>
      </c>
      <c r="G347" s="19" t="s">
        <v>1448</v>
      </c>
      <c r="H347" s="19" t="s">
        <v>637</v>
      </c>
      <c r="I347" s="19">
        <v>1</v>
      </c>
      <c r="J347" s="22">
        <v>131.33</v>
      </c>
      <c r="K347" s="5">
        <v>0.13</v>
      </c>
      <c r="L347" s="6">
        <f t="shared" si="5"/>
        <v>148.4029</v>
      </c>
    </row>
    <row r="348" ht="42" spans="1:12">
      <c r="A348" s="19">
        <v>346</v>
      </c>
      <c r="B348" s="19" t="s">
        <v>1449</v>
      </c>
      <c r="C348" s="19" t="s">
        <v>1450</v>
      </c>
      <c r="D348" s="19" t="s">
        <v>12</v>
      </c>
      <c r="E348" s="19" t="s">
        <v>634</v>
      </c>
      <c r="F348" s="19" t="s">
        <v>1451</v>
      </c>
      <c r="G348" s="19" t="s">
        <v>1452</v>
      </c>
      <c r="H348" s="19" t="s">
        <v>637</v>
      </c>
      <c r="I348" s="19">
        <v>1</v>
      </c>
      <c r="J348" s="22">
        <v>2099.62</v>
      </c>
      <c r="K348" s="5">
        <v>0.13</v>
      </c>
      <c r="L348" s="6">
        <f t="shared" si="5"/>
        <v>2372.5706</v>
      </c>
    </row>
    <row r="349" ht="42" spans="1:12">
      <c r="A349" s="19">
        <v>347</v>
      </c>
      <c r="B349" s="19" t="s">
        <v>1453</v>
      </c>
      <c r="C349" s="19" t="s">
        <v>1454</v>
      </c>
      <c r="D349" s="19" t="s">
        <v>12</v>
      </c>
      <c r="E349" s="19" t="s">
        <v>634</v>
      </c>
      <c r="F349" s="19" t="s">
        <v>1451</v>
      </c>
      <c r="G349" s="19" t="s">
        <v>1455</v>
      </c>
      <c r="H349" s="19" t="s">
        <v>637</v>
      </c>
      <c r="I349" s="19">
        <v>1</v>
      </c>
      <c r="J349" s="22">
        <v>2320.22</v>
      </c>
      <c r="K349" s="5">
        <v>0.13</v>
      </c>
      <c r="L349" s="6">
        <f t="shared" si="5"/>
        <v>2621.8486</v>
      </c>
    </row>
    <row r="350" ht="42" spans="1:12">
      <c r="A350" s="19">
        <v>348</v>
      </c>
      <c r="B350" s="19" t="s">
        <v>1456</v>
      </c>
      <c r="C350" s="19" t="s">
        <v>1457</v>
      </c>
      <c r="D350" s="19" t="s">
        <v>12</v>
      </c>
      <c r="E350" s="19" t="s">
        <v>634</v>
      </c>
      <c r="F350" s="19" t="s">
        <v>1451</v>
      </c>
      <c r="G350" s="19" t="s">
        <v>1458</v>
      </c>
      <c r="H350" s="19" t="s">
        <v>637</v>
      </c>
      <c r="I350" s="19">
        <v>1</v>
      </c>
      <c r="J350" s="22">
        <v>2308.44</v>
      </c>
      <c r="K350" s="5">
        <v>0.13</v>
      </c>
      <c r="L350" s="6">
        <f t="shared" si="5"/>
        <v>2608.5372</v>
      </c>
    </row>
    <row r="351" ht="42" spans="1:12">
      <c r="A351" s="19">
        <v>349</v>
      </c>
      <c r="B351" s="19" t="s">
        <v>1459</v>
      </c>
      <c r="C351" s="19" t="s">
        <v>1460</v>
      </c>
      <c r="D351" s="19" t="s">
        <v>12</v>
      </c>
      <c r="E351" s="19" t="s">
        <v>634</v>
      </c>
      <c r="F351" s="19" t="s">
        <v>1451</v>
      </c>
      <c r="G351" s="19" t="s">
        <v>1455</v>
      </c>
      <c r="H351" s="19" t="s">
        <v>637</v>
      </c>
      <c r="I351" s="19">
        <v>1</v>
      </c>
      <c r="J351" s="22">
        <v>2320.22</v>
      </c>
      <c r="K351" s="5">
        <v>0.13</v>
      </c>
      <c r="L351" s="6">
        <f t="shared" si="5"/>
        <v>2621.8486</v>
      </c>
    </row>
    <row r="352" ht="42" spans="1:12">
      <c r="A352" s="19">
        <v>350</v>
      </c>
      <c r="B352" s="19" t="s">
        <v>1461</v>
      </c>
      <c r="C352" s="19" t="s">
        <v>1462</v>
      </c>
      <c r="D352" s="19" t="s">
        <v>12</v>
      </c>
      <c r="E352" s="19" t="s">
        <v>634</v>
      </c>
      <c r="F352" s="19" t="s">
        <v>1451</v>
      </c>
      <c r="G352" s="19" t="s">
        <v>1463</v>
      </c>
      <c r="H352" s="19" t="s">
        <v>637</v>
      </c>
      <c r="I352" s="19">
        <v>1</v>
      </c>
      <c r="J352" s="22">
        <v>3525.08</v>
      </c>
      <c r="K352" s="5">
        <v>0.13</v>
      </c>
      <c r="L352" s="6">
        <f t="shared" si="5"/>
        <v>3983.3404</v>
      </c>
    </row>
    <row r="353" ht="42" spans="1:12">
      <c r="A353" s="19">
        <v>351</v>
      </c>
      <c r="B353" s="19" t="s">
        <v>1464</v>
      </c>
      <c r="C353" s="19" t="s">
        <v>1465</v>
      </c>
      <c r="D353" s="19" t="s">
        <v>12</v>
      </c>
      <c r="E353" s="19" t="s">
        <v>634</v>
      </c>
      <c r="F353" s="19" t="s">
        <v>1451</v>
      </c>
      <c r="G353" s="19" t="s">
        <v>1466</v>
      </c>
      <c r="H353" s="19" t="s">
        <v>637</v>
      </c>
      <c r="I353" s="19">
        <v>1</v>
      </c>
      <c r="J353" s="22">
        <v>3870.01</v>
      </c>
      <c r="K353" s="5">
        <v>0.13</v>
      </c>
      <c r="L353" s="6">
        <f t="shared" si="5"/>
        <v>4373.1113</v>
      </c>
    </row>
    <row r="354" ht="42" spans="1:12">
      <c r="A354" s="19">
        <v>352</v>
      </c>
      <c r="B354" s="19" t="s">
        <v>1467</v>
      </c>
      <c r="C354" s="19" t="s">
        <v>1468</v>
      </c>
      <c r="D354" s="19" t="s">
        <v>12</v>
      </c>
      <c r="E354" s="19" t="s">
        <v>634</v>
      </c>
      <c r="F354" s="19" t="s">
        <v>1469</v>
      </c>
      <c r="G354" s="19" t="s">
        <v>1455</v>
      </c>
      <c r="H354" s="19" t="s">
        <v>637</v>
      </c>
      <c r="I354" s="19">
        <v>1</v>
      </c>
      <c r="J354" s="22">
        <v>2320.22</v>
      </c>
      <c r="K354" s="5">
        <v>0.13</v>
      </c>
      <c r="L354" s="6">
        <f t="shared" si="5"/>
        <v>2621.8486</v>
      </c>
    </row>
    <row r="355" ht="42" spans="1:12">
      <c r="A355" s="19">
        <v>353</v>
      </c>
      <c r="B355" s="19" t="s">
        <v>1470</v>
      </c>
      <c r="C355" s="19" t="s">
        <v>1471</v>
      </c>
      <c r="D355" s="19" t="s">
        <v>12</v>
      </c>
      <c r="E355" s="19" t="s">
        <v>634</v>
      </c>
      <c r="F355" s="19" t="s">
        <v>1469</v>
      </c>
      <c r="G355" s="19" t="s">
        <v>1472</v>
      </c>
      <c r="H355" s="19" t="s">
        <v>637</v>
      </c>
      <c r="I355" s="19">
        <v>1</v>
      </c>
      <c r="J355" s="22">
        <v>3870.01</v>
      </c>
      <c r="K355" s="5">
        <v>0.13</v>
      </c>
      <c r="L355" s="6">
        <f t="shared" si="5"/>
        <v>4373.1113</v>
      </c>
    </row>
    <row r="356" ht="42" spans="1:12">
      <c r="A356" s="19">
        <v>354</v>
      </c>
      <c r="B356" s="19" t="s">
        <v>1473</v>
      </c>
      <c r="C356" s="19" t="s">
        <v>1474</v>
      </c>
      <c r="D356" s="19" t="s">
        <v>12</v>
      </c>
      <c r="E356" s="19" t="s">
        <v>634</v>
      </c>
      <c r="F356" s="19" t="s">
        <v>1469</v>
      </c>
      <c r="G356" s="19" t="s">
        <v>1458</v>
      </c>
      <c r="H356" s="19" t="s">
        <v>637</v>
      </c>
      <c r="I356" s="19">
        <v>1</v>
      </c>
      <c r="J356" s="22">
        <v>2308.44</v>
      </c>
      <c r="K356" s="5">
        <v>0.13</v>
      </c>
      <c r="L356" s="6">
        <f t="shared" si="5"/>
        <v>2608.5372</v>
      </c>
    </row>
    <row r="357" ht="42" spans="1:12">
      <c r="A357" s="19">
        <v>355</v>
      </c>
      <c r="B357" s="19" t="s">
        <v>1475</v>
      </c>
      <c r="C357" s="19" t="s">
        <v>1476</v>
      </c>
      <c r="D357" s="19" t="s">
        <v>12</v>
      </c>
      <c r="E357" s="19" t="s">
        <v>634</v>
      </c>
      <c r="F357" s="19" t="s">
        <v>1469</v>
      </c>
      <c r="G357" s="19" t="s">
        <v>1455</v>
      </c>
      <c r="H357" s="19" t="s">
        <v>637</v>
      </c>
      <c r="I357" s="19">
        <v>1</v>
      </c>
      <c r="J357" s="22">
        <v>2320.22</v>
      </c>
      <c r="K357" s="5">
        <v>0.13</v>
      </c>
      <c r="L357" s="6">
        <f t="shared" si="5"/>
        <v>2621.8486</v>
      </c>
    </row>
    <row r="358" ht="42" spans="1:12">
      <c r="A358" s="19">
        <v>356</v>
      </c>
      <c r="B358" s="19" t="s">
        <v>1477</v>
      </c>
      <c r="C358" s="19" t="s">
        <v>1478</v>
      </c>
      <c r="D358" s="19" t="s">
        <v>12</v>
      </c>
      <c r="E358" s="19" t="s">
        <v>634</v>
      </c>
      <c r="F358" s="19" t="s">
        <v>1469</v>
      </c>
      <c r="G358" s="19" t="s">
        <v>1463</v>
      </c>
      <c r="H358" s="19" t="s">
        <v>637</v>
      </c>
      <c r="I358" s="19">
        <v>1</v>
      </c>
      <c r="J358" s="22">
        <v>3525.08</v>
      </c>
      <c r="K358" s="5">
        <v>0.13</v>
      </c>
      <c r="L358" s="6">
        <f t="shared" si="5"/>
        <v>3983.3404</v>
      </c>
    </row>
    <row r="359" ht="42" spans="1:12">
      <c r="A359" s="19">
        <v>357</v>
      </c>
      <c r="B359" s="19" t="s">
        <v>1479</v>
      </c>
      <c r="C359" s="19" t="s">
        <v>1480</v>
      </c>
      <c r="D359" s="19" t="s">
        <v>12</v>
      </c>
      <c r="E359" s="19" t="s">
        <v>634</v>
      </c>
      <c r="F359" s="19" t="s">
        <v>1469</v>
      </c>
      <c r="G359" s="19" t="s">
        <v>1472</v>
      </c>
      <c r="H359" s="19" t="s">
        <v>637</v>
      </c>
      <c r="I359" s="19">
        <v>1</v>
      </c>
      <c r="J359" s="22">
        <v>3870.01</v>
      </c>
      <c r="K359" s="5">
        <v>0.13</v>
      </c>
      <c r="L359" s="6">
        <f t="shared" si="5"/>
        <v>4373.1113</v>
      </c>
    </row>
    <row r="360" ht="42" spans="1:12">
      <c r="A360" s="19">
        <v>358</v>
      </c>
      <c r="B360" s="19" t="s">
        <v>1481</v>
      </c>
      <c r="C360" s="19" t="s">
        <v>1482</v>
      </c>
      <c r="D360" s="19" t="s">
        <v>12</v>
      </c>
      <c r="E360" s="19" t="s">
        <v>634</v>
      </c>
      <c r="F360" s="19" t="s">
        <v>1469</v>
      </c>
      <c r="G360" s="19" t="s">
        <v>1483</v>
      </c>
      <c r="H360" s="19" t="s">
        <v>637</v>
      </c>
      <c r="I360" s="19">
        <v>1</v>
      </c>
      <c r="J360" s="22">
        <v>4251.94</v>
      </c>
      <c r="K360" s="5">
        <v>0.13</v>
      </c>
      <c r="L360" s="6">
        <f t="shared" si="5"/>
        <v>4804.6922</v>
      </c>
    </row>
    <row r="361" ht="42" spans="1:12">
      <c r="A361" s="19">
        <v>359</v>
      </c>
      <c r="B361" s="19" t="s">
        <v>1484</v>
      </c>
      <c r="C361" s="19" t="s">
        <v>1485</v>
      </c>
      <c r="D361" s="19" t="s">
        <v>12</v>
      </c>
      <c r="E361" s="19" t="s">
        <v>634</v>
      </c>
      <c r="F361" s="19" t="s">
        <v>1469</v>
      </c>
      <c r="G361" s="19" t="s">
        <v>1486</v>
      </c>
      <c r="H361" s="19" t="s">
        <v>637</v>
      </c>
      <c r="I361" s="19">
        <v>1</v>
      </c>
      <c r="J361" s="22">
        <v>4428.32</v>
      </c>
      <c r="K361" s="5">
        <v>0.13</v>
      </c>
      <c r="L361" s="6">
        <f t="shared" si="5"/>
        <v>5004.0016</v>
      </c>
    </row>
    <row r="362" ht="42" spans="1:12">
      <c r="A362" s="19">
        <v>360</v>
      </c>
      <c r="B362" s="19" t="s">
        <v>1487</v>
      </c>
      <c r="C362" s="19" t="s">
        <v>1488</v>
      </c>
      <c r="D362" s="19" t="s">
        <v>12</v>
      </c>
      <c r="E362" s="19" t="s">
        <v>634</v>
      </c>
      <c r="F362" s="19" t="s">
        <v>1469</v>
      </c>
      <c r="G362" s="19" t="s">
        <v>1489</v>
      </c>
      <c r="H362" s="19" t="s">
        <v>637</v>
      </c>
      <c r="I362" s="19">
        <v>1</v>
      </c>
      <c r="J362" s="22">
        <v>5257.1</v>
      </c>
      <c r="K362" s="5">
        <v>0.13</v>
      </c>
      <c r="L362" s="6">
        <f t="shared" si="5"/>
        <v>5940.523</v>
      </c>
    </row>
    <row r="363" ht="42" spans="1:12">
      <c r="A363" s="19">
        <v>361</v>
      </c>
      <c r="B363" s="19" t="s">
        <v>1490</v>
      </c>
      <c r="C363" s="19" t="s">
        <v>1491</v>
      </c>
      <c r="D363" s="19" t="s">
        <v>12</v>
      </c>
      <c r="E363" s="19" t="s">
        <v>634</v>
      </c>
      <c r="F363" s="19" t="s">
        <v>1492</v>
      </c>
      <c r="G363" s="19" t="s">
        <v>1493</v>
      </c>
      <c r="H363" s="19" t="s">
        <v>637</v>
      </c>
      <c r="I363" s="19">
        <v>1</v>
      </c>
      <c r="J363" s="22">
        <v>1750.97</v>
      </c>
      <c r="K363" s="5">
        <v>0.13</v>
      </c>
      <c r="L363" s="6">
        <f t="shared" si="5"/>
        <v>1978.5961</v>
      </c>
    </row>
    <row r="364" ht="42" spans="1:12">
      <c r="A364" s="19">
        <v>362</v>
      </c>
      <c r="B364" s="19" t="s">
        <v>1494</v>
      </c>
      <c r="C364" s="19" t="s">
        <v>1495</v>
      </c>
      <c r="D364" s="19" t="s">
        <v>12</v>
      </c>
      <c r="E364" s="19" t="s">
        <v>634</v>
      </c>
      <c r="F364" s="19" t="s">
        <v>1492</v>
      </c>
      <c r="G364" s="19" t="s">
        <v>1496</v>
      </c>
      <c r="H364" s="19" t="s">
        <v>637</v>
      </c>
      <c r="I364" s="19">
        <v>1</v>
      </c>
      <c r="J364" s="22">
        <v>2188.72</v>
      </c>
      <c r="K364" s="5">
        <v>0.13</v>
      </c>
      <c r="L364" s="6">
        <f t="shared" si="5"/>
        <v>2473.2536</v>
      </c>
    </row>
    <row r="365" ht="42" spans="1:12">
      <c r="A365" s="19">
        <v>363</v>
      </c>
      <c r="B365" s="19" t="s">
        <v>1497</v>
      </c>
      <c r="C365" s="19" t="s">
        <v>1498</v>
      </c>
      <c r="D365" s="19" t="s">
        <v>12</v>
      </c>
      <c r="E365" s="19" t="s">
        <v>634</v>
      </c>
      <c r="F365" s="19" t="s">
        <v>1492</v>
      </c>
      <c r="G365" s="19" t="s">
        <v>1499</v>
      </c>
      <c r="H365" s="19" t="s">
        <v>637</v>
      </c>
      <c r="I365" s="19">
        <v>1</v>
      </c>
      <c r="J365" s="22">
        <v>2772.37</v>
      </c>
      <c r="K365" s="5">
        <v>0.13</v>
      </c>
      <c r="L365" s="6">
        <f t="shared" si="5"/>
        <v>3132.7781</v>
      </c>
    </row>
    <row r="366" ht="42" spans="1:12">
      <c r="A366" s="19">
        <v>364</v>
      </c>
      <c r="B366" s="19" t="s">
        <v>1500</v>
      </c>
      <c r="C366" s="19" t="s">
        <v>1501</v>
      </c>
      <c r="D366" s="19" t="s">
        <v>12</v>
      </c>
      <c r="E366" s="19" t="s">
        <v>634</v>
      </c>
      <c r="F366" s="19" t="s">
        <v>1492</v>
      </c>
      <c r="G366" s="19" t="s">
        <v>1502</v>
      </c>
      <c r="H366" s="19" t="s">
        <v>637</v>
      </c>
      <c r="I366" s="19">
        <v>1</v>
      </c>
      <c r="J366" s="22">
        <v>4377.44</v>
      </c>
      <c r="K366" s="5">
        <v>0.13</v>
      </c>
      <c r="L366" s="6">
        <f t="shared" si="5"/>
        <v>4946.5072</v>
      </c>
    </row>
    <row r="367" ht="42" spans="1:12">
      <c r="A367" s="19">
        <v>365</v>
      </c>
      <c r="B367" s="19" t="s">
        <v>1503</v>
      </c>
      <c r="C367" s="19" t="s">
        <v>1504</v>
      </c>
      <c r="D367" s="19" t="s">
        <v>12</v>
      </c>
      <c r="E367" s="19" t="s">
        <v>634</v>
      </c>
      <c r="F367" s="19" t="s">
        <v>1492</v>
      </c>
      <c r="G367" s="19" t="s">
        <v>1505</v>
      </c>
      <c r="H367" s="19" t="s">
        <v>637</v>
      </c>
      <c r="I367" s="19">
        <v>1</v>
      </c>
      <c r="J367" s="22">
        <v>4377.44</v>
      </c>
      <c r="K367" s="5">
        <v>0.13</v>
      </c>
      <c r="L367" s="6">
        <f t="shared" si="5"/>
        <v>4946.5072</v>
      </c>
    </row>
    <row r="368" ht="42" spans="1:12">
      <c r="A368" s="19">
        <v>366</v>
      </c>
      <c r="B368" s="19" t="s">
        <v>1506</v>
      </c>
      <c r="C368" s="19" t="s">
        <v>1507</v>
      </c>
      <c r="D368" s="19" t="s">
        <v>12</v>
      </c>
      <c r="E368" s="19" t="s">
        <v>634</v>
      </c>
      <c r="F368" s="19" t="s">
        <v>1492</v>
      </c>
      <c r="G368" s="19" t="s">
        <v>1508</v>
      </c>
      <c r="H368" s="19" t="s">
        <v>637</v>
      </c>
      <c r="I368" s="19">
        <v>1</v>
      </c>
      <c r="J368" s="22">
        <v>4669.27</v>
      </c>
      <c r="K368" s="5">
        <v>0.13</v>
      </c>
      <c r="L368" s="6">
        <f t="shared" si="5"/>
        <v>5276.2751</v>
      </c>
    </row>
    <row r="369" ht="42" spans="1:12">
      <c r="A369" s="19">
        <v>367</v>
      </c>
      <c r="B369" s="19" t="s">
        <v>1509</v>
      </c>
      <c r="C369" s="19" t="s">
        <v>1510</v>
      </c>
      <c r="D369" s="19" t="s">
        <v>12</v>
      </c>
      <c r="E369" s="19" t="s">
        <v>634</v>
      </c>
      <c r="F369" s="19" t="s">
        <v>1511</v>
      </c>
      <c r="G369" s="19" t="s">
        <v>1496</v>
      </c>
      <c r="H369" s="19" t="s">
        <v>637</v>
      </c>
      <c r="I369" s="19">
        <v>1</v>
      </c>
      <c r="J369" s="22">
        <v>2188.72</v>
      </c>
      <c r="K369" s="5">
        <v>0.13</v>
      </c>
      <c r="L369" s="6">
        <f t="shared" si="5"/>
        <v>2473.2536</v>
      </c>
    </row>
    <row r="370" ht="42" spans="1:12">
      <c r="A370" s="19">
        <v>368</v>
      </c>
      <c r="B370" s="19" t="s">
        <v>1512</v>
      </c>
      <c r="C370" s="19" t="s">
        <v>1513</v>
      </c>
      <c r="D370" s="19" t="s">
        <v>12</v>
      </c>
      <c r="E370" s="19" t="s">
        <v>634</v>
      </c>
      <c r="F370" s="19" t="s">
        <v>1511</v>
      </c>
      <c r="G370" s="19" t="s">
        <v>1514</v>
      </c>
      <c r="H370" s="19" t="s">
        <v>637</v>
      </c>
      <c r="I370" s="19">
        <v>1</v>
      </c>
      <c r="J370" s="22">
        <v>2188.72</v>
      </c>
      <c r="K370" s="5">
        <v>0.13</v>
      </c>
      <c r="L370" s="6">
        <f t="shared" si="5"/>
        <v>2473.2536</v>
      </c>
    </row>
    <row r="371" ht="42" spans="1:12">
      <c r="A371" s="19">
        <v>369</v>
      </c>
      <c r="B371" s="19" t="s">
        <v>1515</v>
      </c>
      <c r="C371" s="19" t="s">
        <v>1516</v>
      </c>
      <c r="D371" s="19" t="s">
        <v>12</v>
      </c>
      <c r="E371" s="19" t="s">
        <v>634</v>
      </c>
      <c r="F371" s="19" t="s">
        <v>1511</v>
      </c>
      <c r="G371" s="19" t="s">
        <v>1499</v>
      </c>
      <c r="H371" s="19" t="s">
        <v>637</v>
      </c>
      <c r="I371" s="19">
        <v>1</v>
      </c>
      <c r="J371" s="22">
        <v>2772.37</v>
      </c>
      <c r="K371" s="5">
        <v>0.13</v>
      </c>
      <c r="L371" s="6">
        <f t="shared" si="5"/>
        <v>3132.7781</v>
      </c>
    </row>
    <row r="372" ht="42" spans="1:12">
      <c r="A372" s="19">
        <v>370</v>
      </c>
      <c r="B372" s="19" t="s">
        <v>1517</v>
      </c>
      <c r="C372" s="19" t="s">
        <v>1518</v>
      </c>
      <c r="D372" s="19" t="s">
        <v>12</v>
      </c>
      <c r="E372" s="19" t="s">
        <v>634</v>
      </c>
      <c r="F372" s="19" t="s">
        <v>1511</v>
      </c>
      <c r="G372" s="19" t="s">
        <v>1502</v>
      </c>
      <c r="H372" s="19" t="s">
        <v>637</v>
      </c>
      <c r="I372" s="19">
        <v>1</v>
      </c>
      <c r="J372" s="22">
        <v>4377.44</v>
      </c>
      <c r="K372" s="5">
        <v>0.13</v>
      </c>
      <c r="L372" s="6">
        <f t="shared" si="5"/>
        <v>4946.5072</v>
      </c>
    </row>
    <row r="373" ht="42" spans="1:12">
      <c r="A373" s="19">
        <v>371</v>
      </c>
      <c r="B373" s="19" t="s">
        <v>1519</v>
      </c>
      <c r="C373" s="19" t="s">
        <v>1520</v>
      </c>
      <c r="D373" s="19" t="s">
        <v>12</v>
      </c>
      <c r="E373" s="19" t="s">
        <v>634</v>
      </c>
      <c r="F373" s="19" t="s">
        <v>1511</v>
      </c>
      <c r="G373" s="19" t="s">
        <v>1505</v>
      </c>
      <c r="H373" s="19" t="s">
        <v>637</v>
      </c>
      <c r="I373" s="19">
        <v>1</v>
      </c>
      <c r="J373" s="22">
        <v>4377.44</v>
      </c>
      <c r="K373" s="5">
        <v>0.13</v>
      </c>
      <c r="L373" s="6">
        <f t="shared" si="5"/>
        <v>4946.5072</v>
      </c>
    </row>
    <row r="374" ht="42" spans="1:12">
      <c r="A374" s="19">
        <v>372</v>
      </c>
      <c r="B374" s="19" t="s">
        <v>1521</v>
      </c>
      <c r="C374" s="19" t="s">
        <v>1522</v>
      </c>
      <c r="D374" s="19" t="s">
        <v>12</v>
      </c>
      <c r="E374" s="19" t="s">
        <v>634</v>
      </c>
      <c r="F374" s="19" t="s">
        <v>1511</v>
      </c>
      <c r="G374" s="19" t="s">
        <v>1508</v>
      </c>
      <c r="H374" s="19" t="s">
        <v>637</v>
      </c>
      <c r="I374" s="19">
        <v>1</v>
      </c>
      <c r="J374" s="22">
        <v>4669.27</v>
      </c>
      <c r="K374" s="5">
        <v>0.13</v>
      </c>
      <c r="L374" s="6">
        <f t="shared" si="5"/>
        <v>5276.2751</v>
      </c>
    </row>
    <row r="375" ht="42" spans="1:12">
      <c r="A375" s="19">
        <v>373</v>
      </c>
      <c r="B375" s="19" t="s">
        <v>1523</v>
      </c>
      <c r="C375" s="19" t="s">
        <v>1524</v>
      </c>
      <c r="D375" s="19" t="s">
        <v>12</v>
      </c>
      <c r="E375" s="19" t="s">
        <v>634</v>
      </c>
      <c r="F375" s="19" t="s">
        <v>1511</v>
      </c>
      <c r="G375" s="19" t="s">
        <v>1525</v>
      </c>
      <c r="H375" s="19" t="s">
        <v>637</v>
      </c>
      <c r="I375" s="19">
        <v>1</v>
      </c>
      <c r="J375" s="22">
        <v>4669.27</v>
      </c>
      <c r="K375" s="5">
        <v>0.13</v>
      </c>
      <c r="L375" s="6">
        <f t="shared" si="5"/>
        <v>5276.2751</v>
      </c>
    </row>
    <row r="376" ht="42" spans="1:12">
      <c r="A376" s="19">
        <v>374</v>
      </c>
      <c r="B376" s="19" t="s">
        <v>1526</v>
      </c>
      <c r="C376" s="19" t="s">
        <v>1527</v>
      </c>
      <c r="D376" s="19" t="s">
        <v>12</v>
      </c>
      <c r="E376" s="19" t="s">
        <v>634</v>
      </c>
      <c r="F376" s="19" t="s">
        <v>1511</v>
      </c>
      <c r="G376" s="19" t="s">
        <v>1528</v>
      </c>
      <c r="H376" s="19" t="s">
        <v>637</v>
      </c>
      <c r="I376" s="19">
        <v>1</v>
      </c>
      <c r="J376" s="22">
        <v>5544.76</v>
      </c>
      <c r="K376" s="5">
        <v>0.13</v>
      </c>
      <c r="L376" s="6">
        <f t="shared" si="5"/>
        <v>6265.5788</v>
      </c>
    </row>
    <row r="377" ht="42" spans="1:12">
      <c r="A377" s="19">
        <v>375</v>
      </c>
      <c r="B377" s="19" t="s">
        <v>1529</v>
      </c>
      <c r="C377" s="19" t="s">
        <v>1530</v>
      </c>
      <c r="D377" s="19" t="s">
        <v>12</v>
      </c>
      <c r="E377" s="19" t="s">
        <v>634</v>
      </c>
      <c r="F377" s="19" t="s">
        <v>1511</v>
      </c>
      <c r="G377" s="19" t="s">
        <v>1531</v>
      </c>
      <c r="H377" s="19" t="s">
        <v>637</v>
      </c>
      <c r="I377" s="19">
        <v>1</v>
      </c>
      <c r="J377" s="22">
        <v>5544.76</v>
      </c>
      <c r="K377" s="5">
        <v>0.13</v>
      </c>
      <c r="L377" s="6">
        <f t="shared" si="5"/>
        <v>6265.5788</v>
      </c>
    </row>
    <row r="378" ht="28" spans="1:12">
      <c r="A378" s="19">
        <v>376</v>
      </c>
      <c r="B378" s="19" t="s">
        <v>1532</v>
      </c>
      <c r="C378" s="19" t="s">
        <v>1533</v>
      </c>
      <c r="D378" s="19" t="s">
        <v>71</v>
      </c>
      <c r="E378" s="19" t="s">
        <v>634</v>
      </c>
      <c r="F378" s="19" t="s">
        <v>576</v>
      </c>
      <c r="G378" s="19" t="s">
        <v>1534</v>
      </c>
      <c r="H378" s="19" t="s">
        <v>637</v>
      </c>
      <c r="I378" s="19">
        <v>1</v>
      </c>
      <c r="J378" s="22">
        <v>1605.06</v>
      </c>
      <c r="K378" s="5">
        <v>0.13</v>
      </c>
      <c r="L378" s="6">
        <f t="shared" si="5"/>
        <v>1813.7178</v>
      </c>
    </row>
    <row r="379" ht="28" spans="1:12">
      <c r="A379" s="19">
        <v>377</v>
      </c>
      <c r="B379" s="19" t="s">
        <v>1532</v>
      </c>
      <c r="C379" s="19" t="s">
        <v>1533</v>
      </c>
      <c r="D379" s="19" t="s">
        <v>71</v>
      </c>
      <c r="E379" s="19" t="s">
        <v>634</v>
      </c>
      <c r="F379" s="19" t="s">
        <v>576</v>
      </c>
      <c r="G379" s="19" t="s">
        <v>1535</v>
      </c>
      <c r="H379" s="19" t="s">
        <v>637</v>
      </c>
      <c r="I379" s="19">
        <v>1</v>
      </c>
      <c r="J379" s="22">
        <v>1415.37</v>
      </c>
      <c r="K379" s="5">
        <v>0.13</v>
      </c>
      <c r="L379" s="6">
        <f t="shared" si="5"/>
        <v>1599.3681</v>
      </c>
    </row>
    <row r="380" ht="28" spans="1:12">
      <c r="A380" s="19">
        <v>378</v>
      </c>
      <c r="B380" s="19" t="s">
        <v>1532</v>
      </c>
      <c r="C380" s="19" t="s">
        <v>1533</v>
      </c>
      <c r="D380" s="19" t="s">
        <v>71</v>
      </c>
      <c r="E380" s="19" t="s">
        <v>634</v>
      </c>
      <c r="F380" s="19" t="s">
        <v>576</v>
      </c>
      <c r="G380" s="19" t="s">
        <v>1536</v>
      </c>
      <c r="H380" s="19" t="s">
        <v>637</v>
      </c>
      <c r="I380" s="19">
        <v>1</v>
      </c>
      <c r="J380" s="22">
        <v>2225.2</v>
      </c>
      <c r="K380" s="5">
        <v>0.13</v>
      </c>
      <c r="L380" s="6">
        <f t="shared" si="5"/>
        <v>2514.476</v>
      </c>
    </row>
    <row r="381" ht="42" spans="1:12">
      <c r="A381" s="19">
        <v>379</v>
      </c>
      <c r="B381" s="14" t="s">
        <v>1537</v>
      </c>
      <c r="C381" s="14" t="s">
        <v>1538</v>
      </c>
      <c r="D381" s="14" t="s">
        <v>12</v>
      </c>
      <c r="E381" s="19" t="s">
        <v>634</v>
      </c>
      <c r="F381" s="14" t="s">
        <v>1539</v>
      </c>
      <c r="G381" s="14" t="s">
        <v>1540</v>
      </c>
      <c r="H381" s="14" t="s">
        <v>637</v>
      </c>
      <c r="I381" s="14">
        <v>1</v>
      </c>
      <c r="J381" s="22">
        <v>56.18</v>
      </c>
      <c r="K381" s="5">
        <v>0.13</v>
      </c>
      <c r="L381" s="6">
        <f t="shared" si="5"/>
        <v>63.4834</v>
      </c>
    </row>
    <row r="382" ht="42" spans="1:12">
      <c r="A382" s="19">
        <v>380</v>
      </c>
      <c r="B382" s="14" t="s">
        <v>1537</v>
      </c>
      <c r="C382" s="14" t="s">
        <v>1538</v>
      </c>
      <c r="D382" s="14" t="s">
        <v>12</v>
      </c>
      <c r="E382" s="19" t="s">
        <v>634</v>
      </c>
      <c r="F382" s="14" t="s">
        <v>1539</v>
      </c>
      <c r="G382" s="14" t="s">
        <v>1541</v>
      </c>
      <c r="H382" s="14" t="s">
        <v>637</v>
      </c>
      <c r="I382" s="14">
        <v>1</v>
      </c>
      <c r="J382" s="22">
        <v>90.11</v>
      </c>
      <c r="K382" s="5">
        <v>0.13</v>
      </c>
      <c r="L382" s="6">
        <f t="shared" si="5"/>
        <v>101.8243</v>
      </c>
    </row>
    <row r="383" ht="42" spans="1:12">
      <c r="A383" s="19">
        <v>381</v>
      </c>
      <c r="B383" s="14" t="s">
        <v>1542</v>
      </c>
      <c r="C383" s="14" t="s">
        <v>1543</v>
      </c>
      <c r="D383" s="14" t="s">
        <v>12</v>
      </c>
      <c r="E383" s="19" t="s">
        <v>634</v>
      </c>
      <c r="F383" s="14" t="s">
        <v>1544</v>
      </c>
      <c r="G383" s="14" t="s">
        <v>1540</v>
      </c>
      <c r="H383" s="14" t="s">
        <v>637</v>
      </c>
      <c r="I383" s="14">
        <v>1</v>
      </c>
      <c r="J383" s="22">
        <v>56.18</v>
      </c>
      <c r="K383" s="5">
        <v>0.13</v>
      </c>
      <c r="L383" s="6">
        <f t="shared" si="5"/>
        <v>63.4834</v>
      </c>
    </row>
    <row r="384" ht="42" spans="1:12">
      <c r="A384" s="19">
        <v>382</v>
      </c>
      <c r="B384" s="14" t="s">
        <v>1542</v>
      </c>
      <c r="C384" s="14" t="s">
        <v>1543</v>
      </c>
      <c r="D384" s="14" t="s">
        <v>12</v>
      </c>
      <c r="E384" s="19" t="s">
        <v>634</v>
      </c>
      <c r="F384" s="14" t="s">
        <v>1544</v>
      </c>
      <c r="G384" s="14" t="s">
        <v>1541</v>
      </c>
      <c r="H384" s="14" t="s">
        <v>637</v>
      </c>
      <c r="I384" s="14">
        <v>1</v>
      </c>
      <c r="J384" s="22">
        <v>90.11</v>
      </c>
      <c r="K384" s="5">
        <v>0.13</v>
      </c>
      <c r="L384" s="6">
        <f t="shared" si="5"/>
        <v>101.8243</v>
      </c>
    </row>
    <row r="385" ht="42" spans="1:12">
      <c r="A385" s="19">
        <v>383</v>
      </c>
      <c r="B385" s="14" t="s">
        <v>1545</v>
      </c>
      <c r="C385" s="14" t="s">
        <v>1546</v>
      </c>
      <c r="D385" s="14" t="s">
        <v>12</v>
      </c>
      <c r="E385" s="19" t="s">
        <v>634</v>
      </c>
      <c r="F385" s="14" t="s">
        <v>1547</v>
      </c>
      <c r="G385" s="14" t="s">
        <v>1548</v>
      </c>
      <c r="H385" s="14" t="s">
        <v>637</v>
      </c>
      <c r="I385" s="14">
        <v>1</v>
      </c>
      <c r="J385" s="22">
        <v>159.05</v>
      </c>
      <c r="K385" s="5">
        <v>0.13</v>
      </c>
      <c r="L385" s="6">
        <f t="shared" si="5"/>
        <v>179.7265</v>
      </c>
    </row>
    <row r="386" ht="42" spans="1:12">
      <c r="A386" s="19">
        <v>384</v>
      </c>
      <c r="B386" s="14" t="s">
        <v>1545</v>
      </c>
      <c r="C386" s="14" t="s">
        <v>1546</v>
      </c>
      <c r="D386" s="14" t="s">
        <v>12</v>
      </c>
      <c r="E386" s="19" t="s">
        <v>634</v>
      </c>
      <c r="F386" s="14" t="s">
        <v>1547</v>
      </c>
      <c r="G386" s="14" t="s">
        <v>1549</v>
      </c>
      <c r="H386" s="14" t="s">
        <v>637</v>
      </c>
      <c r="I386" s="14">
        <v>1</v>
      </c>
      <c r="J386" s="22">
        <v>179.47</v>
      </c>
      <c r="K386" s="5">
        <v>0.13</v>
      </c>
      <c r="L386" s="6">
        <f t="shared" si="5"/>
        <v>202.8011</v>
      </c>
    </row>
    <row r="387" ht="42" spans="1:12">
      <c r="A387" s="19">
        <v>385</v>
      </c>
      <c r="B387" s="14" t="s">
        <v>1550</v>
      </c>
      <c r="C387" s="14" t="s">
        <v>1551</v>
      </c>
      <c r="D387" s="14" t="s">
        <v>12</v>
      </c>
      <c r="E387" s="19" t="s">
        <v>634</v>
      </c>
      <c r="F387" s="14" t="s">
        <v>1552</v>
      </c>
      <c r="G387" s="14" t="s">
        <v>1549</v>
      </c>
      <c r="H387" s="14" t="s">
        <v>637</v>
      </c>
      <c r="I387" s="14">
        <v>1</v>
      </c>
      <c r="J387" s="22">
        <v>179.47</v>
      </c>
      <c r="K387" s="5">
        <v>0.13</v>
      </c>
      <c r="L387" s="6">
        <f t="shared" ref="L387:L398" si="6">J387*(1+K387)</f>
        <v>202.8011</v>
      </c>
    </row>
    <row r="388" ht="42" spans="1:12">
      <c r="A388" s="19">
        <v>386</v>
      </c>
      <c r="B388" s="14" t="s">
        <v>1550</v>
      </c>
      <c r="C388" s="14" t="s">
        <v>1551</v>
      </c>
      <c r="D388" s="14" t="s">
        <v>12</v>
      </c>
      <c r="E388" s="19" t="s">
        <v>634</v>
      </c>
      <c r="F388" s="14" t="s">
        <v>1552</v>
      </c>
      <c r="G388" s="14" t="s">
        <v>1553</v>
      </c>
      <c r="H388" s="14" t="s">
        <v>637</v>
      </c>
      <c r="I388" s="14">
        <v>1</v>
      </c>
      <c r="J388" s="22">
        <v>186.77</v>
      </c>
      <c r="K388" s="5">
        <v>0.13</v>
      </c>
      <c r="L388" s="6">
        <f t="shared" si="6"/>
        <v>211.0501</v>
      </c>
    </row>
    <row r="389" ht="42" spans="1:12">
      <c r="A389" s="19">
        <v>387</v>
      </c>
      <c r="B389" s="14" t="s">
        <v>1550</v>
      </c>
      <c r="C389" s="14" t="s">
        <v>1551</v>
      </c>
      <c r="D389" s="14" t="s">
        <v>12</v>
      </c>
      <c r="E389" s="19" t="s">
        <v>634</v>
      </c>
      <c r="F389" s="14" t="s">
        <v>1552</v>
      </c>
      <c r="G389" s="14" t="s">
        <v>1548</v>
      </c>
      <c r="H389" s="14" t="s">
        <v>637</v>
      </c>
      <c r="I389" s="14">
        <v>1</v>
      </c>
      <c r="J389" s="22">
        <v>159.05</v>
      </c>
      <c r="K389" s="5">
        <v>0.13</v>
      </c>
      <c r="L389" s="6">
        <f t="shared" si="6"/>
        <v>179.7265</v>
      </c>
    </row>
    <row r="390" ht="42" spans="1:12">
      <c r="A390" s="19">
        <v>388</v>
      </c>
      <c r="B390" s="14" t="s">
        <v>1550</v>
      </c>
      <c r="C390" s="14" t="s">
        <v>1551</v>
      </c>
      <c r="D390" s="14" t="s">
        <v>12</v>
      </c>
      <c r="E390" s="19" t="s">
        <v>634</v>
      </c>
      <c r="F390" s="14" t="s">
        <v>1552</v>
      </c>
      <c r="G390" s="14" t="s">
        <v>1554</v>
      </c>
      <c r="H390" s="14" t="s">
        <v>637</v>
      </c>
      <c r="I390" s="14">
        <v>1</v>
      </c>
      <c r="J390" s="22">
        <v>186.77</v>
      </c>
      <c r="K390" s="5">
        <v>0.13</v>
      </c>
      <c r="L390" s="6">
        <f t="shared" si="6"/>
        <v>211.0501</v>
      </c>
    </row>
    <row r="391" ht="42" spans="1:12">
      <c r="A391" s="19">
        <v>389</v>
      </c>
      <c r="B391" s="14" t="s">
        <v>1555</v>
      </c>
      <c r="C391" s="14" t="s">
        <v>1556</v>
      </c>
      <c r="D391" s="14" t="s">
        <v>12</v>
      </c>
      <c r="E391" s="19" t="s">
        <v>634</v>
      </c>
      <c r="F391" s="14" t="s">
        <v>1557</v>
      </c>
      <c r="G391" s="14" t="s">
        <v>1558</v>
      </c>
      <c r="H391" s="14" t="s">
        <v>637</v>
      </c>
      <c r="I391" s="14">
        <v>1</v>
      </c>
      <c r="J391" s="22">
        <v>136.72</v>
      </c>
      <c r="K391" s="5">
        <v>0.13</v>
      </c>
      <c r="L391" s="6">
        <f t="shared" si="6"/>
        <v>154.4936</v>
      </c>
    </row>
    <row r="392" ht="42" spans="1:12">
      <c r="A392" s="19">
        <v>390</v>
      </c>
      <c r="B392" s="14" t="s">
        <v>1555</v>
      </c>
      <c r="C392" s="14" t="s">
        <v>1556</v>
      </c>
      <c r="D392" s="14" t="s">
        <v>12</v>
      </c>
      <c r="E392" s="19" t="s">
        <v>634</v>
      </c>
      <c r="F392" s="14" t="s">
        <v>1557</v>
      </c>
      <c r="G392" s="14" t="s">
        <v>1559</v>
      </c>
      <c r="H392" s="14" t="s">
        <v>637</v>
      </c>
      <c r="I392" s="14">
        <v>1</v>
      </c>
      <c r="J392" s="22">
        <v>136.72</v>
      </c>
      <c r="K392" s="5">
        <v>0.13</v>
      </c>
      <c r="L392" s="6">
        <f t="shared" si="6"/>
        <v>154.4936</v>
      </c>
    </row>
    <row r="393" ht="42" spans="1:12">
      <c r="A393" s="19">
        <v>391</v>
      </c>
      <c r="B393" s="14" t="s">
        <v>1560</v>
      </c>
      <c r="C393" s="14" t="s">
        <v>1561</v>
      </c>
      <c r="D393" s="14" t="s">
        <v>12</v>
      </c>
      <c r="E393" s="19" t="s">
        <v>634</v>
      </c>
      <c r="F393" s="14" t="s">
        <v>1562</v>
      </c>
      <c r="G393" s="14" t="s">
        <v>1558</v>
      </c>
      <c r="H393" s="14" t="s">
        <v>637</v>
      </c>
      <c r="I393" s="14">
        <v>1</v>
      </c>
      <c r="J393" s="22">
        <v>136.72</v>
      </c>
      <c r="K393" s="5">
        <v>0.13</v>
      </c>
      <c r="L393" s="6">
        <f t="shared" si="6"/>
        <v>154.4936</v>
      </c>
    </row>
    <row r="394" ht="42" spans="1:12">
      <c r="A394" s="19">
        <v>392</v>
      </c>
      <c r="B394" s="14" t="s">
        <v>1560</v>
      </c>
      <c r="C394" s="14" t="s">
        <v>1561</v>
      </c>
      <c r="D394" s="14" t="s">
        <v>12</v>
      </c>
      <c r="E394" s="19" t="s">
        <v>634</v>
      </c>
      <c r="F394" s="14" t="s">
        <v>1562</v>
      </c>
      <c r="G394" s="14" t="s">
        <v>1559</v>
      </c>
      <c r="H394" s="14" t="s">
        <v>637</v>
      </c>
      <c r="I394" s="14">
        <v>1</v>
      </c>
      <c r="J394" s="22">
        <v>136.72</v>
      </c>
      <c r="K394" s="5">
        <v>0.13</v>
      </c>
      <c r="L394" s="6">
        <f t="shared" si="6"/>
        <v>154.4936</v>
      </c>
    </row>
    <row r="395" spans="1:12">
      <c r="A395" s="23" t="s">
        <v>542</v>
      </c>
      <c r="B395" s="23"/>
      <c r="C395" s="23"/>
      <c r="D395" s="23"/>
      <c r="E395" s="23"/>
      <c r="F395" s="23"/>
      <c r="G395" s="23"/>
      <c r="H395" s="23"/>
      <c r="I395" s="23"/>
      <c r="J395" s="23"/>
      <c r="K395" s="5">
        <v>0.13</v>
      </c>
      <c r="L395" s="6">
        <f t="shared" si="6"/>
        <v>0</v>
      </c>
    </row>
    <row r="396" ht="56" spans="1:12">
      <c r="A396" s="19">
        <v>1</v>
      </c>
      <c r="B396" s="14" t="s">
        <v>1563</v>
      </c>
      <c r="C396" s="14"/>
      <c r="D396" s="19" t="s">
        <v>1564</v>
      </c>
      <c r="E396" s="19" t="s">
        <v>1565</v>
      </c>
      <c r="F396" s="14" t="s">
        <v>1565</v>
      </c>
      <c r="G396" s="14" t="s">
        <v>71</v>
      </c>
      <c r="H396" s="14" t="s">
        <v>452</v>
      </c>
      <c r="I396" s="14">
        <v>1</v>
      </c>
      <c r="J396" s="22">
        <v>441.52</v>
      </c>
      <c r="K396" s="5">
        <v>0.13</v>
      </c>
      <c r="L396" s="6">
        <f t="shared" si="6"/>
        <v>498.9176</v>
      </c>
    </row>
    <row r="397" ht="56" spans="1:12">
      <c r="A397" s="19">
        <v>2</v>
      </c>
      <c r="B397" s="14" t="s">
        <v>1566</v>
      </c>
      <c r="C397" s="14"/>
      <c r="D397" s="19" t="s">
        <v>1564</v>
      </c>
      <c r="E397" s="19" t="s">
        <v>1565</v>
      </c>
      <c r="F397" s="14" t="s">
        <v>1565</v>
      </c>
      <c r="G397" s="14" t="s">
        <v>71</v>
      </c>
      <c r="H397" s="14" t="s">
        <v>452</v>
      </c>
      <c r="I397" s="14">
        <v>1</v>
      </c>
      <c r="J397" s="22">
        <v>883.03</v>
      </c>
      <c r="K397" s="5">
        <v>0.13</v>
      </c>
      <c r="L397" s="6">
        <f t="shared" si="6"/>
        <v>997.8239</v>
      </c>
    </row>
    <row r="398" ht="42" spans="1:12">
      <c r="A398" s="14">
        <v>3</v>
      </c>
      <c r="B398" s="24" t="s">
        <v>121</v>
      </c>
      <c r="C398" s="14"/>
      <c r="D398" s="19" t="s">
        <v>1564</v>
      </c>
      <c r="E398" s="19" t="s">
        <v>1565</v>
      </c>
      <c r="F398" s="14" t="s">
        <v>1565</v>
      </c>
      <c r="G398" s="14" t="s">
        <v>71</v>
      </c>
      <c r="H398" s="25" t="s">
        <v>393</v>
      </c>
      <c r="I398" s="14">
        <v>1</v>
      </c>
      <c r="J398" s="22">
        <v>85.36</v>
      </c>
      <c r="K398" s="5">
        <v>0.13</v>
      </c>
      <c r="L398" s="6">
        <f t="shared" si="6"/>
        <v>96.4568</v>
      </c>
    </row>
  </sheetData>
  <autoFilter ref="A2:J398">
    <extLst/>
  </autoFilter>
  <mergeCells count="2">
    <mergeCell ref="A1:J1"/>
    <mergeCell ref="A395:J395"/>
  </mergeCells>
  <dataValidations count="6">
    <dataValidation type="decimal" operator="between" allowBlank="1" showInputMessage="1" showErrorMessage="1" prompt="请输入数值，目录单价支持4位小数" sqref="J1">
      <formula1>0</formula1>
      <formula2>9999999999.9999</formula2>
    </dataValidation>
    <dataValidation type="list" allowBlank="1" showInputMessage="1" showErrorMessage="1" prompt="请选择" sqref="H1:H394">
      <formula1>"硬件,软件,服务,培训,非通物资"</formula1>
    </dataValidation>
    <dataValidation showInputMessage="1" showErrorMessage="1" sqref="C391:C394"/>
    <dataValidation type="decimal" operator="between" allowBlank="1" showInputMessage="1" showErrorMessage="1" prompt="请输入数字" sqref="I1:I394">
      <formula1>0</formula1>
      <formula2>9999999999.9999</formula2>
    </dataValidation>
    <dataValidation type="decimal" operator="between" allowBlank="1" showInputMessage="1" showErrorMessage="1" prompt="请输入数值，价款支持4位小数" sqref="J4:J394">
      <formula1>0</formula1>
      <formula2>9999999999.9999</formula2>
    </dataValidation>
    <dataValidation allowBlank="1" showInputMessage="1" showErrorMessage="1" prompt="此列不允许修改" sqref="A1:D2"/>
  </dataValidation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YORK中央空调</vt:lpstr>
      <vt:lpstr>LU037空调</vt:lpstr>
      <vt:lpstr>BU065空调</vt:lpstr>
      <vt:lpstr>DME037空调</vt:lpstr>
      <vt:lpstr>PEX空调</vt:lpstr>
      <vt:lpstr>CMR30空调</vt:lpstr>
      <vt:lpstr>阿尔西</vt:lpstr>
      <vt:lpstr>艾默生</vt:lpstr>
      <vt:lpstr>依米康</vt:lpstr>
      <vt:lpstr>普通分体空调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18950</cp:lastModifiedBy>
  <dcterms:created xsi:type="dcterms:W3CDTF">1996-12-17T01:32:00Z</dcterms:created>
  <cp:lastPrinted>2012-09-21T08:52:00Z</cp:lastPrinted>
  <dcterms:modified xsi:type="dcterms:W3CDTF">2025-04-07T02:04:17Z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48DD4E71342F4BDAAEC3E88854749713</vt:lpwstr>
  </property>
</Properties>
</file>